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Отчет об исполнении бюджета ГР" sheetId="1" r:id="rId1"/>
  </sheets>
  <definedNames>
    <definedName name="LAST_CELL" localSheetId="0">'Отчет об исполнении бюджета ГР'!$FJ$124</definedName>
  </definedNames>
  <calcPr calcId="144525"/>
</workbook>
</file>

<file path=xl/calcChain.xml><?xml version="1.0" encoding="utf-8"?>
<calcChain xmlns="http://schemas.openxmlformats.org/spreadsheetml/2006/main">
  <c r="EE19" i="1" l="1"/>
  <c r="ET19" i="1"/>
  <c r="EE20" i="1"/>
  <c r="ET20" i="1"/>
  <c r="EE21" i="1"/>
  <c r="ET21" i="1"/>
  <c r="EE22" i="1"/>
  <c r="ET22" i="1"/>
  <c r="EE23" i="1"/>
  <c r="ET23" i="1"/>
  <c r="EE24" i="1"/>
  <c r="ET24" i="1"/>
  <c r="EE25" i="1"/>
  <c r="ET25" i="1"/>
  <c r="EE26" i="1"/>
  <c r="ET26" i="1"/>
  <c r="EE27" i="1"/>
  <c r="ET27" i="1"/>
  <c r="EE28" i="1"/>
  <c r="ET28" i="1"/>
  <c r="EE29" i="1"/>
  <c r="ET29" i="1"/>
  <c r="EE30" i="1"/>
  <c r="ET30" i="1"/>
  <c r="EE31" i="1"/>
  <c r="ET31" i="1"/>
  <c r="EE32" i="1"/>
  <c r="ET32" i="1"/>
  <c r="EE33" i="1"/>
  <c r="ET33" i="1"/>
  <c r="EE34" i="1"/>
  <c r="ET34" i="1"/>
  <c r="EE35" i="1"/>
  <c r="ET35" i="1"/>
  <c r="DX50" i="1"/>
  <c r="EK50" i="1"/>
  <c r="EX50" i="1"/>
  <c r="DX51" i="1"/>
  <c r="EK51" i="1"/>
  <c r="EX51" i="1"/>
  <c r="DX52" i="1"/>
  <c r="EK52" i="1"/>
  <c r="EX52" i="1"/>
  <c r="DX53" i="1"/>
  <c r="EK53" i="1"/>
  <c r="EX53" i="1"/>
  <c r="DX54" i="1"/>
  <c r="EK54" i="1"/>
  <c r="EX54" i="1"/>
  <c r="DX55" i="1"/>
  <c r="EK55" i="1"/>
  <c r="EX55" i="1"/>
  <c r="DX56" i="1"/>
  <c r="EK56" i="1"/>
  <c r="EX56" i="1"/>
  <c r="DX57" i="1"/>
  <c r="EK57" i="1"/>
  <c r="EX57" i="1"/>
  <c r="DX58" i="1"/>
  <c r="EK58" i="1"/>
  <c r="EX58" i="1"/>
  <c r="DX59" i="1"/>
  <c r="EK59" i="1"/>
  <c r="EX59" i="1"/>
  <c r="DX60" i="1"/>
  <c r="EK60" i="1"/>
  <c r="EX60" i="1"/>
  <c r="DX61" i="1"/>
  <c r="EK61" i="1"/>
  <c r="EX61" i="1"/>
  <c r="DX62" i="1"/>
  <c r="EK62" i="1"/>
  <c r="EX62" i="1"/>
  <c r="DX63" i="1"/>
  <c r="EK63" i="1"/>
  <c r="EX63" i="1"/>
  <c r="DX64" i="1"/>
  <c r="EK64" i="1"/>
  <c r="EX64" i="1"/>
  <c r="DX65" i="1"/>
  <c r="EK65" i="1"/>
  <c r="EX65" i="1"/>
  <c r="DX66" i="1"/>
  <c r="EK66" i="1"/>
  <c r="EX66" i="1"/>
  <c r="DX67" i="1"/>
  <c r="EK67" i="1"/>
  <c r="EX67" i="1"/>
  <c r="DX68" i="1"/>
  <c r="EK68" i="1"/>
  <c r="EX68" i="1"/>
  <c r="DX69" i="1"/>
  <c r="EK69" i="1"/>
  <c r="EX69" i="1"/>
  <c r="DX70" i="1"/>
  <c r="EK70" i="1"/>
  <c r="EX70" i="1"/>
  <c r="DX71" i="1"/>
  <c r="EK71" i="1"/>
  <c r="EX71" i="1"/>
  <c r="DX72" i="1"/>
  <c r="EK72" i="1"/>
  <c r="EX72" i="1"/>
  <c r="DX73" i="1"/>
  <c r="EK73" i="1"/>
  <c r="EX73" i="1"/>
  <c r="DX74" i="1"/>
  <c r="EK74" i="1"/>
  <c r="EX74" i="1"/>
  <c r="DX75" i="1"/>
  <c r="EK75" i="1"/>
  <c r="EX75" i="1"/>
  <c r="DX76" i="1"/>
  <c r="EK76" i="1"/>
  <c r="EX76" i="1"/>
  <c r="DX77" i="1"/>
  <c r="EK77" i="1"/>
  <c r="EX77" i="1"/>
  <c r="DX78" i="1"/>
  <c r="EK78" i="1"/>
  <c r="EX78" i="1"/>
  <c r="DX79" i="1"/>
  <c r="EK79" i="1"/>
  <c r="EX79" i="1"/>
  <c r="DX80" i="1"/>
  <c r="EK80" i="1"/>
  <c r="EX80" i="1"/>
  <c r="DX81" i="1"/>
  <c r="EK81" i="1"/>
  <c r="EX81" i="1"/>
  <c r="DX82" i="1"/>
  <c r="EK82" i="1"/>
  <c r="EX82" i="1"/>
  <c r="DX83" i="1"/>
  <c r="EK83" i="1"/>
  <c r="EX83" i="1"/>
  <c r="DX84" i="1"/>
  <c r="EK84" i="1"/>
  <c r="EX84" i="1"/>
  <c r="DX85" i="1"/>
  <c r="EK85" i="1"/>
  <c r="EX85" i="1"/>
  <c r="DX86" i="1"/>
  <c r="EK86" i="1"/>
  <c r="EX86" i="1"/>
  <c r="DX87" i="1"/>
  <c r="EK87" i="1"/>
  <c r="EX87" i="1"/>
  <c r="DX88" i="1"/>
  <c r="EK88" i="1"/>
  <c r="EX88" i="1"/>
  <c r="DX89" i="1"/>
  <c r="EK89" i="1"/>
  <c r="EX89" i="1"/>
  <c r="DX90" i="1"/>
  <c r="EK90" i="1"/>
  <c r="EX90" i="1"/>
  <c r="DX91" i="1"/>
  <c r="EK91" i="1"/>
  <c r="EX91" i="1"/>
  <c r="DX92" i="1"/>
  <c r="EE104" i="1"/>
  <c r="ET104" i="1"/>
  <c r="EE105" i="1"/>
  <c r="ET105" i="1"/>
  <c r="EE106" i="1"/>
  <c r="ET106" i="1"/>
  <c r="EE107" i="1"/>
  <c r="EE108" i="1"/>
  <c r="EE109" i="1"/>
  <c r="EE110" i="1"/>
  <c r="EE111" i="1"/>
  <c r="EE112" i="1"/>
  <c r="EE113" i="1"/>
  <c r="EE114" i="1"/>
  <c r="EE115" i="1"/>
</calcChain>
</file>

<file path=xl/sharedStrings.xml><?xml version="1.0" encoding="utf-8"?>
<sst xmlns="http://schemas.openxmlformats.org/spreadsheetml/2006/main" count="213" uniqueCount="165">
  <si>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</si>
  <si>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</si>
  <si>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</si>
  <si>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ГЛАВНОГО АДМИНИСТРАТОРА, АДМИНИСТРАТОРА ДОХОДОВ БЮДЖЕТА</t>
  </si>
  <si>
    <t>КОДЫ</t>
  </si>
  <si>
    <t>Форма по ОКУД</t>
  </si>
  <si>
    <t>0503127</t>
  </si>
  <si>
    <t>Дата</t>
  </si>
  <si>
    <t>Главный распорядитель, распорядитель, получатель бюджетных средств, главный администратор, администратор доходов бюджета,                     главный администратор, администратор источников                     финансирования дефицита бюджета</t>
  </si>
  <si>
    <t>по ОКПО</t>
  </si>
  <si>
    <t>Глава по БК</t>
  </si>
  <si>
    <t>Наименование бюджета</t>
  </si>
  <si>
    <t>по ОКАТО</t>
  </si>
  <si>
    <t>Периодичность: месячная</t>
  </si>
  <si>
    <t>Единица измерения: руб.</t>
  </si>
  <si>
    <t>по ОКЕИ</t>
  </si>
  <si>
    <t>на 02.10.2017 г.</t>
  </si>
  <si>
    <t>25.10.2017</t>
  </si>
  <si>
    <t>noname</t>
  </si>
  <si>
    <t>бюджет Новонадыровского сельского поселения Альметьевского муниципального района Республики Татарстан</t>
  </si>
  <si>
    <t>1. Доходы бюджета</t>
  </si>
  <si>
    <t>Наименование показателя</t>
  </si>
  <si>
    <t>Код стро-ки</t>
  </si>
  <si>
    <t>Код дохода
по бюджетной
классификации</t>
  </si>
  <si>
    <t>Утвержденные   бюджетные          назначения</t>
  </si>
  <si>
    <t>Исполнено</t>
  </si>
  <si>
    <t>Неисполненные назначения</t>
  </si>
  <si>
    <t>через      финансовые      органы</t>
  </si>
  <si>
    <t>через
банковские
счета</t>
  </si>
  <si>
    <t>некассовые
операции</t>
  </si>
  <si>
    <t>итого</t>
  </si>
  <si>
    <t>Доходы бюджета - всего</t>
  </si>
  <si>
    <t>010</t>
  </si>
  <si>
    <t xml:space="preserve">        в том числе: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</si>
  <si>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</si>
  <si>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18210102010010000000000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</si>
  <si>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</si>
  <si>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18210102030010000000000</t>
  </si>
  <si>
    <t>Единый сельскохозяйственный налог (пени по соответствующему платежу)</t>
  </si>
  <si>
    <t>18210503010010000000000</t>
  </si>
  <si>
    <t>Единый сельскохозяйственный налог (за налоговые периоды, истекшие до 1 января 2011 года) (пени по соответствующему платежу)</t>
  </si>
  <si>
    <t>18210503020010000000000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</si>
  <si>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</si>
  <si>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18210601030100000000000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</si>
  <si>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</si>
  <si>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18210606033100000000000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</si>
  <si>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</si>
  <si>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18210606043100000000000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</si>
  <si>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</si>
  <si>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93810804020010000000000</t>
  </si>
  <si>
    <t>Средства самообложения граждан, зачисляемые в бюджеты сельских поселений</t>
  </si>
  <si>
    <t>93811714030100000000000</t>
  </si>
  <si>
    <t>Дотации бюджетам сельских поселений на выравнивание бюджетной обеспеченности</t>
  </si>
  <si>
    <t>93820215001100000000000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</si>
  <si>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</si>
  <si>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93820235118100000000000</t>
  </si>
  <si>
    <t>Субвенции бюджетам сельских поселений на государственную регистрацию актов гражданского состояния</t>
  </si>
  <si>
    <t>93820235930100000000000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</si>
  <si>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</si>
  <si>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93820245160100000000000</t>
  </si>
  <si>
    <t>Прочие безвозмездные поступления в бюджеты сельских поселений</t>
  </si>
  <si>
    <t>93820705030100000000000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</si>
  <si>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</si>
  <si>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95711105035100000000000</t>
  </si>
  <si>
    <t>2. Расходы бюджета</t>
  </si>
  <si>
    <t>Форма 0503127 с. 2</t>
  </si>
  <si>
    <t>Код расхода
по бюджетной классификации</t>
  </si>
  <si>
    <t>Утвержденные бюджетные назначения</t>
  </si>
  <si>
    <t>Лимиты бюджетных обязательств</t>
  </si>
  <si>
    <t>Неисполненные
назначения</t>
  </si>
  <si>
    <t>через финансовые     органы</t>
  </si>
  <si>
    <t>по
ассигно-ваниям</t>
  </si>
  <si>
    <t>по
лимитам бюджетных обязательств</t>
  </si>
  <si>
    <t>Расходы бюджета - всего</t>
  </si>
  <si>
    <t>200</t>
  </si>
  <si>
    <t>Заработная плата</t>
  </si>
  <si>
    <t>82501029900002030121211</t>
  </si>
  <si>
    <t>Начисления на выплаты по оплате труда</t>
  </si>
  <si>
    <t>82501029900002030129213</t>
  </si>
  <si>
    <t>Прочие расходы</t>
  </si>
  <si>
    <t>82501139900092030853290</t>
  </si>
  <si>
    <t>92501049900002040121211</t>
  </si>
  <si>
    <t>92501049900002040129213</t>
  </si>
  <si>
    <t>Услуги связи</t>
  </si>
  <si>
    <t>92501049900002040244221</t>
  </si>
  <si>
    <t>Коммунальные услуги</t>
  </si>
  <si>
    <t>92501049900002040244223</t>
  </si>
  <si>
    <t>Работы, услуги по содержанию имущества</t>
  </si>
  <si>
    <t>92501049900002040244225</t>
  </si>
  <si>
    <t>Прочие работы, услуги</t>
  </si>
  <si>
    <t>92501049900002040244226</t>
  </si>
  <si>
    <t>Увеличение стоимости основных средств</t>
  </si>
  <si>
    <t>92501049900002040244310</t>
  </si>
  <si>
    <t>Увеличение стоимости материальных запасов</t>
  </si>
  <si>
    <t>92501049900002040244340</t>
  </si>
  <si>
    <t>92501049900002040852290</t>
  </si>
  <si>
    <t>92501139900002950851290</t>
  </si>
  <si>
    <t>92501139900002990111211</t>
  </si>
  <si>
    <t>Прочие выплаты</t>
  </si>
  <si>
    <t>92501139900002990112212</t>
  </si>
  <si>
    <t>92501139900002990119213</t>
  </si>
  <si>
    <t>92501139900002990244340</t>
  </si>
  <si>
    <t>92501139900059300244340</t>
  </si>
  <si>
    <t>92501139900092030853290</t>
  </si>
  <si>
    <t>92501139900097071244226</t>
  </si>
  <si>
    <t>92502039900051180121211</t>
  </si>
  <si>
    <t>92502039900051180122212</t>
  </si>
  <si>
    <t>92502039900051180129213</t>
  </si>
  <si>
    <t>92502039900051180244340</t>
  </si>
  <si>
    <t>92504099900078020244225</t>
  </si>
  <si>
    <t>92505029900075050244310</t>
  </si>
  <si>
    <t>92505039900078010244223</t>
  </si>
  <si>
    <t>92505039900078030244340</t>
  </si>
  <si>
    <t>92505039900078040244225</t>
  </si>
  <si>
    <t>92505039900078040244310</t>
  </si>
  <si>
    <t>92505039900078050244225</t>
  </si>
  <si>
    <t>92505039900078050244310</t>
  </si>
  <si>
    <t>Перечисления другим бюджетам бюджетной системы Российской Федерации</t>
  </si>
  <si>
    <t>92507019900025700540251</t>
  </si>
  <si>
    <t>92508010840144091244221</t>
  </si>
  <si>
    <t>92508010840144091244223</t>
  </si>
  <si>
    <t>92508010840144091244225</t>
  </si>
  <si>
    <t>92508010840144091244290</t>
  </si>
  <si>
    <t>92508010840144091244340</t>
  </si>
  <si>
    <t>Пособия по социальной помощи населению</t>
  </si>
  <si>
    <t>92510030310105530323262</t>
  </si>
  <si>
    <t>92511021010112870244290</t>
  </si>
  <si>
    <t>Результат исполнения бюджета
(дефицит / профицит)</t>
  </si>
  <si>
    <t>450</t>
  </si>
  <si>
    <t>3. Источники финансирования дефицита бюджета</t>
  </si>
  <si>
    <t>Форма 0503127 с. 3</t>
  </si>
  <si>
    <t>Код источника
финансирования
по бюджетной
классификации</t>
  </si>
  <si>
    <t>через        финансовые        органы</t>
  </si>
  <si>
    <t>Источники финансирования дефицита
бюджета - всего</t>
  </si>
  <si>
    <t>500</t>
  </si>
  <si>
    <t>в том числе:</t>
  </si>
  <si>
    <t>510</t>
  </si>
  <si>
    <t>Изменение остатков средств</t>
  </si>
  <si>
    <t>700</t>
  </si>
  <si>
    <t>увеличение остатков средств</t>
  </si>
  <si>
    <t>710</t>
  </si>
  <si>
    <t>уменьшение остатков средств</t>
  </si>
  <si>
    <t>720</t>
  </si>
  <si>
    <t>Изменение остатков по расчетам               (стр.810 + 820)</t>
  </si>
  <si>
    <t>800</t>
  </si>
  <si>
    <t>Изменение остатков по расчетам с органами,
организующими исполнение бюджета        (стр.811 + 812)</t>
  </si>
  <si>
    <t>810</t>
  </si>
  <si>
    <t xml:space="preserve">        из них:                                               Увеличение счетов расчетов (дебетовый остаток счета 121002000)</t>
  </si>
  <si>
    <t>811</t>
  </si>
  <si>
    <t>Уменьшение счетов расчетов 
(кредитовый остаток счета 130405000)</t>
  </si>
  <si>
    <t>812</t>
  </si>
  <si>
    <t>Изменение остатков по внутренним расчетам (стр.821 + стр. 822)</t>
  </si>
  <si>
    <t>820</t>
  </si>
  <si>
    <t xml:space="preserve">         в том числе:                                      Увеличение остатков по внутренним расчетам</t>
  </si>
  <si>
    <t>821</t>
  </si>
  <si>
    <t>Уменьшение остатков по внутренним расчетам</t>
  </si>
  <si>
    <t>822</t>
  </si>
  <si>
    <t>Руководитель</t>
  </si>
  <si>
    <t>Руководитель финансово-</t>
  </si>
  <si>
    <t>(подпись)</t>
  </si>
  <si>
    <t>(расшифровка подписи)</t>
  </si>
  <si>
    <t>экономической службы</t>
  </si>
  <si>
    <t>Главный бухгалтер</t>
  </si>
  <si>
    <t>"</t>
  </si>
  <si>
    <t>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</si>
</sst>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?"/>
  </numFmts>
  <fonts count="7" x14ac:knownFonts="1">
    <font>
      <sz val="10"/>
      <name val="Arial"/>
    </font>
    <font>
      <b/>
      <sz val="10"/>
      <name val="Arial"/>
    </font>
    <font>
      <sz val="8"/>
      <name val="Arial"/>
    </font>
    <font>
      <sz val="10"/>
      <name val="Arial Cyr"/>
    </font>
    <font>
      <i/>
      <sz val="8"/>
      <name val="Arial"/>
    </font>
    <font>
      <sz val="9"/>
      <name val="Arial"/>
    </font>
    <font>
      <sz val="7"/>
      <name val="Arial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6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vertical="top"/>
    </xf>
    <xf numFmtId="49" fontId="2" fillId="0" borderId="7" xfId="0" applyNumberFormat="1" applyFont="1" applyBorder="1" applyAlignment="1" applyProtection="1">
      <alignment horizontal="center"/>
    </xf>
    <xf numFmtId="49" fontId="2" fillId="0" borderId="8" xfId="0" applyNumberFormat="1" applyFont="1" applyBorder="1" applyAlignment="1" applyProtection="1">
      <alignment horizontal="center"/>
    </xf>
    <xf numFmtId="49" fontId="2" fillId="0" borderId="9" xfId="0" applyNumberFormat="1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center"/>
    </xf>
    <xf numFmtId="49" fontId="2" fillId="0" borderId="10" xfId="0" applyNumberFormat="1" applyFont="1" applyBorder="1" applyAlignment="1" applyProtection="1">
      <alignment horizontal="center"/>
    </xf>
    <xf numFmtId="49" fontId="2" fillId="0" borderId="2" xfId="0" applyNumberFormat="1" applyFont="1" applyBorder="1" applyAlignment="1" applyProtection="1">
      <alignment horizontal="center"/>
    </xf>
    <xf numFmtId="49" fontId="2" fillId="0" borderId="11" xfId="0" applyNumberFormat="1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49" fontId="2" fillId="0" borderId="4" xfId="0" applyNumberFormat="1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/>
    </xf>
    <xf numFmtId="0" fontId="2" fillId="0" borderId="23" xfId="0" applyFont="1" applyBorder="1" applyAlignment="1" applyProtection="1"/>
    <xf numFmtId="49" fontId="2" fillId="0" borderId="24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/>
    </xf>
    <xf numFmtId="49" fontId="2" fillId="0" borderId="27" xfId="0" applyNumberFormat="1" applyFont="1" applyBorder="1" applyAlignment="1" applyProtection="1">
      <alignment horizontal="center"/>
    </xf>
    <xf numFmtId="4" fontId="2" fillId="0" borderId="25" xfId="0" applyNumberFormat="1" applyFont="1" applyBorder="1" applyAlignment="1" applyProtection="1">
      <alignment horizontal="right"/>
    </xf>
    <xf numFmtId="4" fontId="2" fillId="0" borderId="28" xfId="0" applyNumberFormat="1" applyFont="1" applyBorder="1" applyAlignment="1" applyProtection="1">
      <alignment horizontal="right"/>
    </xf>
    <xf numFmtId="0" fontId="2" fillId="0" borderId="29" xfId="0" applyFont="1" applyBorder="1" applyAlignment="1" applyProtection="1"/>
    <xf numFmtId="49" fontId="2" fillId="0" borderId="30" xfId="0" applyNumberFormat="1" applyFont="1" applyBorder="1" applyAlignment="1" applyProtection="1">
      <alignment horizontal="center"/>
    </xf>
    <xf numFmtId="49" fontId="2" fillId="0" borderId="31" xfId="0" applyNumberFormat="1" applyFont="1" applyBorder="1" applyAlignment="1" applyProtection="1">
      <alignment horizontal="center"/>
    </xf>
    <xf numFmtId="49" fontId="2" fillId="0" borderId="16" xfId="0" applyNumberFormat="1" applyFont="1" applyBorder="1" applyAlignment="1" applyProtection="1">
      <alignment horizontal="center"/>
    </xf>
    <xf numFmtId="49" fontId="2" fillId="0" borderId="17" xfId="0" applyNumberFormat="1" applyFont="1" applyBorder="1" applyAlignment="1" applyProtection="1">
      <alignment horizontal="center"/>
    </xf>
    <xf numFmtId="4" fontId="2" fillId="0" borderId="31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4" fontId="2" fillId="0" borderId="8" xfId="0" applyNumberFormat="1" applyFont="1" applyBorder="1" applyAlignment="1" applyProtection="1">
      <alignment horizontal="right"/>
    </xf>
    <xf numFmtId="4" fontId="2" fillId="0" borderId="17" xfId="0" applyNumberFormat="1" applyFont="1" applyBorder="1" applyAlignment="1" applyProtection="1">
      <alignment horizontal="right"/>
    </xf>
    <xf numFmtId="4" fontId="2" fillId="0" borderId="32" xfId="0" applyNumberFormat="1" applyFont="1" applyBorder="1" applyAlignment="1" applyProtection="1">
      <alignment horizontal="right"/>
    </xf>
    <xf numFmtId="172" fontId="4" fillId="0" borderId="29" xfId="0" applyNumberFormat="1" applyFont="1" applyBorder="1" applyAlignment="1" applyProtection="1">
      <alignment wrapText="1"/>
    </xf>
    <xf numFmtId="0" fontId="4" fillId="0" borderId="29" xfId="0" applyFont="1" applyBorder="1" applyAlignment="1" applyProtection="1">
      <alignment wrapText="1"/>
    </xf>
    <xf numFmtId="0" fontId="4" fillId="0" borderId="33" xfId="0" applyFont="1" applyBorder="1" applyAlignment="1" applyProtection="1">
      <alignment wrapText="1"/>
    </xf>
    <xf numFmtId="0" fontId="2" fillId="0" borderId="9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right"/>
    </xf>
    <xf numFmtId="0" fontId="2" fillId="0" borderId="29" xfId="0" applyFont="1" applyBorder="1" applyAlignment="1" applyProtection="1">
      <alignment horizontal="left" vertical="center" wrapText="1"/>
    </xf>
    <xf numFmtId="0" fontId="2" fillId="0" borderId="33" xfId="0" applyFont="1" applyBorder="1" applyAlignment="1" applyProtection="1">
      <alignment horizontal="left" vertical="center" wrapText="1"/>
    </xf>
    <xf numFmtId="49" fontId="2" fillId="0" borderId="34" xfId="0" applyNumberFormat="1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center"/>
    </xf>
    <xf numFmtId="4" fontId="2" fillId="0" borderId="36" xfId="0" applyNumberFormat="1" applyFont="1" applyBorder="1" applyAlignment="1" applyProtection="1">
      <alignment horizontal="right"/>
    </xf>
    <xf numFmtId="0" fontId="2" fillId="0" borderId="23" xfId="0" applyFont="1" applyBorder="1" applyAlignment="1" applyProtection="1">
      <alignment wrapText="1"/>
    </xf>
    <xf numFmtId="0" fontId="2" fillId="0" borderId="37" xfId="0" applyFont="1" applyBorder="1" applyAlignment="1" applyProtection="1">
      <alignment wrapText="1"/>
    </xf>
    <xf numFmtId="0" fontId="2" fillId="0" borderId="29" xfId="0" applyFont="1" applyBorder="1" applyAlignment="1" applyProtection="1">
      <alignment horizontal="left" indent="2"/>
    </xf>
    <xf numFmtId="4" fontId="2" fillId="0" borderId="9" xfId="0" applyNumberFormat="1" applyFont="1" applyBorder="1" applyAlignment="1" applyProtection="1">
      <alignment horizontal="right"/>
    </xf>
    <xf numFmtId="0" fontId="5" fillId="0" borderId="29" xfId="0" applyFont="1" applyBorder="1" applyAlignment="1" applyProtection="1"/>
    <xf numFmtId="49" fontId="2" fillId="0" borderId="22" xfId="0" applyNumberFormat="1" applyFont="1" applyBorder="1" applyAlignment="1" applyProtection="1">
      <alignment horizontal="center"/>
    </xf>
    <xf numFmtId="49" fontId="2" fillId="0" borderId="14" xfId="0" applyNumberFormat="1" applyFont="1" applyBorder="1" applyAlignment="1" applyProtection="1">
      <alignment horizontal="center"/>
    </xf>
    <xf numFmtId="49" fontId="2" fillId="0" borderId="21" xfId="0" applyNumberFormat="1" applyFont="1" applyBorder="1" applyAlignment="1" applyProtection="1">
      <alignment horizontal="center"/>
    </xf>
    <xf numFmtId="0" fontId="2" fillId="0" borderId="33" xfId="0" applyFont="1" applyBorder="1" applyAlignment="1" applyProtection="1"/>
    <xf numFmtId="49" fontId="2" fillId="0" borderId="38" xfId="0" applyNumberFormat="1" applyFont="1" applyBorder="1" applyAlignment="1" applyProtection="1">
      <alignment horizontal="center"/>
    </xf>
    <xf numFmtId="49" fontId="2" fillId="0" borderId="39" xfId="0" applyNumberFormat="1" applyFont="1" applyBorder="1" applyAlignment="1" applyProtection="1">
      <alignment horizontal="center"/>
    </xf>
    <xf numFmtId="49" fontId="2" fillId="0" borderId="40" xfId="0" applyNumberFormat="1" applyFont="1" applyBorder="1" applyAlignment="1" applyProtection="1">
      <alignment horizontal="center"/>
    </xf>
    <xf numFmtId="0" fontId="2" fillId="0" borderId="29" xfId="0" applyFont="1" applyBorder="1" applyAlignment="1" applyProtection="1">
      <alignment wrapText="1"/>
    </xf>
    <xf numFmtId="0" fontId="2" fillId="0" borderId="33" xfId="0" applyFont="1" applyBorder="1" applyAlignment="1" applyProtection="1">
      <alignment wrapText="1"/>
    </xf>
    <xf numFmtId="0" fontId="2" fillId="0" borderId="41" xfId="0" applyFont="1" applyBorder="1" applyAlignment="1" applyProtection="1">
      <alignment wrapText="1"/>
    </xf>
    <xf numFmtId="0" fontId="2" fillId="0" borderId="41" xfId="0" applyFont="1" applyBorder="1" applyAlignment="1" applyProtection="1"/>
    <xf numFmtId="0" fontId="2" fillId="0" borderId="42" xfId="0" applyFont="1" applyBorder="1" applyAlignment="1" applyProtection="1"/>
    <xf numFmtId="4" fontId="2" fillId="0" borderId="22" xfId="0" applyNumberFormat="1" applyFont="1" applyBorder="1" applyAlignment="1" applyProtection="1">
      <alignment horizontal="right"/>
    </xf>
    <xf numFmtId="4" fontId="2" fillId="0" borderId="14" xfId="0" applyNumberFormat="1" applyFont="1" applyBorder="1" applyAlignment="1" applyProtection="1">
      <alignment horizontal="right"/>
    </xf>
    <xf numFmtId="4" fontId="2" fillId="0" borderId="21" xfId="0" applyNumberFormat="1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125"/>
  <sheetViews>
    <sheetView tabSelected="1" workbookViewId="0">
      <selection activeCell="CF17" sqref="CF17:CV17"/>
    </sheetView>
  </sheetViews>
  <sheetFormatPr defaultRowHeight="11.25" customHeight="1" x14ac:dyDescent="0.2"/>
  <cols>
    <col min="1" max="35" width="0.85546875" customWidth="1"/>
    <col min="36" max="36" width="2.140625" customWidth="1"/>
    <col min="37" max="53" width="0.85546875" customWidth="1"/>
    <col min="54" max="54" width="15.7109375" customWidth="1"/>
    <col min="55" max="139" width="0.85546875" customWidth="1"/>
    <col min="140" max="140" width="1.7109375" customWidth="1"/>
    <col min="141" max="166" width="0.85546875" customWidth="1"/>
  </cols>
  <sheetData>
    <row r="1" spans="1:166" ht="15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</row>
    <row r="2" spans="1:166" ht="15" customHeight="1" x14ac:dyDescent="0.2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</row>
    <row r="3" spans="1:166" ht="15" customHeight="1" x14ac:dyDescent="0.2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</row>
    <row r="4" spans="1:166" ht="15" customHeight="1" x14ac:dyDescent="0.2">
      <c r="A4" s="28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1"/>
      <c r="ES4" s="1"/>
      <c r="ET4" s="29" t="s">
        <v>4</v>
      </c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1"/>
    </row>
    <row r="5" spans="1:166" ht="1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2" t="s">
        <v>5</v>
      </c>
      <c r="ER5" s="1"/>
      <c r="ES5" s="1"/>
      <c r="ET5" s="32" t="s">
        <v>6</v>
      </c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4"/>
    </row>
    <row r="6" spans="1:166" ht="1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8" t="s">
        <v>16</v>
      </c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2" t="s">
        <v>7</v>
      </c>
      <c r="ER6" s="1"/>
      <c r="ES6" s="1"/>
      <c r="ET6" s="11" t="s">
        <v>17</v>
      </c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3"/>
    </row>
    <row r="7" spans="1:166" ht="15" customHeight="1" x14ac:dyDescent="0.2">
      <c r="A7" s="20" t="s">
        <v>8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1"/>
      <c r="BD7" s="1"/>
      <c r="BE7" s="18" t="s">
        <v>18</v>
      </c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2"/>
      <c r="ER7" s="1"/>
      <c r="ES7" s="1"/>
      <c r="ET7" s="23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5"/>
    </row>
    <row r="8" spans="1:166" ht="15" customHeight="1" x14ac:dyDescent="0.2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1"/>
      <c r="BD8" s="1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2" t="s">
        <v>9</v>
      </c>
      <c r="ER8" s="1"/>
      <c r="ES8" s="1"/>
      <c r="ET8" s="11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7"/>
    </row>
    <row r="9" spans="1:166" ht="15" customHeight="1" x14ac:dyDescent="0.2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1"/>
      <c r="BD9" s="1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2" t="s">
        <v>10</v>
      </c>
      <c r="ER9" s="1"/>
      <c r="ES9" s="1"/>
      <c r="ET9" s="11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7"/>
    </row>
    <row r="10" spans="1:166" ht="15" customHeight="1" x14ac:dyDescent="0.2">
      <c r="A10" s="1" t="s">
        <v>11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3"/>
      <c r="W10" s="3"/>
      <c r="X10" s="17" t="s">
        <v>19</v>
      </c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2" t="s">
        <v>12</v>
      </c>
      <c r="ER10" s="1"/>
      <c r="ES10" s="1"/>
      <c r="ET10" s="11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3"/>
    </row>
    <row r="11" spans="1:166" ht="15" customHeight="1" x14ac:dyDescent="0.2">
      <c r="A11" s="1" t="s">
        <v>13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1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3"/>
    </row>
    <row r="12" spans="1:166" ht="15" customHeight="1" x14ac:dyDescent="0.2">
      <c r="A12" s="1" t="s">
        <v>14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2" t="s">
        <v>15</v>
      </c>
      <c r="ER12" s="1"/>
      <c r="ES12" s="1"/>
      <c r="ET12" s="14">
        <v>383</v>
      </c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6"/>
    </row>
    <row r="13" spans="1:166" ht="12.7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</row>
    <row r="14" spans="1:166" ht="12.75" customHeight="1" x14ac:dyDescent="0.2">
      <c r="A14" s="28" t="s">
        <v>20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</row>
    <row r="15" spans="1:166" ht="9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</row>
    <row r="16" spans="1:166" ht="11.25" customHeight="1" x14ac:dyDescent="0.2">
      <c r="A16" s="41" t="s">
        <v>21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2"/>
      <c r="AN16" s="45" t="s">
        <v>22</v>
      </c>
      <c r="AO16" s="41"/>
      <c r="AP16" s="41"/>
      <c r="AQ16" s="41"/>
      <c r="AR16" s="41"/>
      <c r="AS16" s="42"/>
      <c r="AT16" s="45" t="s">
        <v>23</v>
      </c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2"/>
      <c r="BJ16" s="45" t="s">
        <v>24</v>
      </c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2"/>
      <c r="CF16" s="35" t="s">
        <v>25</v>
      </c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7"/>
      <c r="ET16" s="45" t="s">
        <v>26</v>
      </c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7"/>
    </row>
    <row r="17" spans="1:166" ht="57.75" customHeight="1" x14ac:dyDescent="0.2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4"/>
      <c r="AN17" s="46"/>
      <c r="AO17" s="43"/>
      <c r="AP17" s="43"/>
      <c r="AQ17" s="43"/>
      <c r="AR17" s="43"/>
      <c r="AS17" s="44"/>
      <c r="AT17" s="46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4"/>
      <c r="BJ17" s="46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4"/>
      <c r="CF17" s="36" t="s">
        <v>27</v>
      </c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7"/>
      <c r="CW17" s="35" t="s">
        <v>28</v>
      </c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7"/>
      <c r="DN17" s="35" t="s">
        <v>29</v>
      </c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7"/>
      <c r="EE17" s="35" t="s">
        <v>30</v>
      </c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7"/>
      <c r="ET17" s="46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8"/>
    </row>
    <row r="18" spans="1:166" ht="12" customHeight="1" x14ac:dyDescent="0.2">
      <c r="A18" s="39">
        <v>1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40"/>
      <c r="AN18" s="29">
        <v>2</v>
      </c>
      <c r="AO18" s="30"/>
      <c r="AP18" s="30"/>
      <c r="AQ18" s="30"/>
      <c r="AR18" s="30"/>
      <c r="AS18" s="31"/>
      <c r="AT18" s="29">
        <v>3</v>
      </c>
      <c r="AU18" s="30"/>
      <c r="AV18" s="30"/>
      <c r="AW18" s="30"/>
      <c r="AX18" s="30"/>
      <c r="AY18" s="30"/>
      <c r="AZ18" s="30"/>
      <c r="BA18" s="30"/>
      <c r="BB18" s="30"/>
      <c r="BC18" s="15"/>
      <c r="BD18" s="15"/>
      <c r="BE18" s="15"/>
      <c r="BF18" s="15"/>
      <c r="BG18" s="15"/>
      <c r="BH18" s="15"/>
      <c r="BI18" s="38"/>
      <c r="BJ18" s="29">
        <v>4</v>
      </c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1"/>
      <c r="CF18" s="29">
        <v>5</v>
      </c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1"/>
      <c r="CW18" s="29">
        <v>6</v>
      </c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1"/>
      <c r="DN18" s="29">
        <v>7</v>
      </c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1"/>
      <c r="EE18" s="29">
        <v>8</v>
      </c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1"/>
      <c r="ET18" s="49">
        <v>9</v>
      </c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6"/>
    </row>
    <row r="19" spans="1:166" ht="15" customHeight="1" x14ac:dyDescent="0.2">
      <c r="A19" s="50" t="s">
        <v>31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1" t="s">
        <v>32</v>
      </c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3"/>
      <c r="BD19" s="33"/>
      <c r="BE19" s="33"/>
      <c r="BF19" s="33"/>
      <c r="BG19" s="33"/>
      <c r="BH19" s="33"/>
      <c r="BI19" s="54"/>
      <c r="BJ19" s="55">
        <v>8985445</v>
      </c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>
        <v>5915313.4000000004</v>
      </c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>
        <f t="shared" ref="EE19:EE35" si="0">CF19+CW19+DN19</f>
        <v>5915313.4000000004</v>
      </c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>
        <f t="shared" ref="ET19:ET35" si="1">BJ19-EE19</f>
        <v>3070131.5999999996</v>
      </c>
      <c r="EU19" s="55"/>
      <c r="EV19" s="55"/>
      <c r="EW19" s="55"/>
      <c r="EX19" s="55"/>
      <c r="EY19" s="55"/>
      <c r="EZ19" s="55"/>
      <c r="FA19" s="55"/>
      <c r="FB19" s="55"/>
      <c r="FC19" s="55"/>
      <c r="FD19" s="55"/>
      <c r="FE19" s="55"/>
      <c r="FF19" s="55"/>
      <c r="FG19" s="55"/>
      <c r="FH19" s="55"/>
      <c r="FI19" s="55"/>
      <c r="FJ19" s="56"/>
    </row>
    <row r="20" spans="1:166" ht="15" customHeight="1" x14ac:dyDescent="0.2">
      <c r="A20" s="57" t="s">
        <v>33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8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60"/>
      <c r="BD20" s="12"/>
      <c r="BE20" s="12"/>
      <c r="BF20" s="12"/>
      <c r="BG20" s="12"/>
      <c r="BH20" s="12"/>
      <c r="BI20" s="61"/>
      <c r="BJ20" s="62">
        <v>8985445</v>
      </c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>
        <v>5915313.4000000004</v>
      </c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2"/>
      <c r="DT20" s="62"/>
      <c r="DU20" s="62"/>
      <c r="DV20" s="62"/>
      <c r="DW20" s="62"/>
      <c r="DX20" s="62"/>
      <c r="DY20" s="62"/>
      <c r="DZ20" s="62"/>
      <c r="EA20" s="62"/>
      <c r="EB20" s="62"/>
      <c r="EC20" s="62"/>
      <c r="ED20" s="62"/>
      <c r="EE20" s="63">
        <f t="shared" si="0"/>
        <v>5915313.4000000004</v>
      </c>
      <c r="EF20" s="64"/>
      <c r="EG20" s="64"/>
      <c r="EH20" s="64"/>
      <c r="EI20" s="64"/>
      <c r="EJ20" s="64"/>
      <c r="EK20" s="64"/>
      <c r="EL20" s="64"/>
      <c r="EM20" s="64"/>
      <c r="EN20" s="64"/>
      <c r="EO20" s="64"/>
      <c r="EP20" s="64"/>
      <c r="EQ20" s="64"/>
      <c r="ER20" s="64"/>
      <c r="ES20" s="65"/>
      <c r="ET20" s="62">
        <f t="shared" si="1"/>
        <v>3070131.5999999996</v>
      </c>
      <c r="EU20" s="62"/>
      <c r="EV20" s="62"/>
      <c r="EW20" s="62"/>
      <c r="EX20" s="62"/>
      <c r="EY20" s="62"/>
      <c r="EZ20" s="62"/>
      <c r="FA20" s="62"/>
      <c r="FB20" s="62"/>
      <c r="FC20" s="62"/>
      <c r="FD20" s="62"/>
      <c r="FE20" s="62"/>
      <c r="FF20" s="62"/>
      <c r="FG20" s="62"/>
      <c r="FH20" s="62"/>
      <c r="FI20" s="62"/>
      <c r="FJ20" s="66"/>
    </row>
    <row r="21" spans="1:166" ht="121.5" customHeight="1" x14ac:dyDescent="0.2">
      <c r="A21" s="67" t="s">
        <v>34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9"/>
      <c r="AN21" s="58"/>
      <c r="AO21" s="59"/>
      <c r="AP21" s="59"/>
      <c r="AQ21" s="59"/>
      <c r="AR21" s="59"/>
      <c r="AS21" s="59"/>
      <c r="AT21" s="59" t="s">
        <v>35</v>
      </c>
      <c r="AU21" s="59"/>
      <c r="AV21" s="59"/>
      <c r="AW21" s="59"/>
      <c r="AX21" s="59"/>
      <c r="AY21" s="59"/>
      <c r="AZ21" s="59"/>
      <c r="BA21" s="59"/>
      <c r="BB21" s="59"/>
      <c r="BC21" s="60"/>
      <c r="BD21" s="12"/>
      <c r="BE21" s="12"/>
      <c r="BF21" s="12"/>
      <c r="BG21" s="12"/>
      <c r="BH21" s="12"/>
      <c r="BI21" s="61"/>
      <c r="BJ21" s="62">
        <v>151000</v>
      </c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>
        <v>98586.16</v>
      </c>
      <c r="CG21" s="62"/>
      <c r="CH21" s="62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62"/>
      <c r="CT21" s="62"/>
      <c r="CU21" s="62"/>
      <c r="CV21" s="62"/>
      <c r="CW21" s="62"/>
      <c r="CX21" s="62"/>
      <c r="CY21" s="62"/>
      <c r="CZ21" s="62"/>
      <c r="DA21" s="62"/>
      <c r="DB21" s="62"/>
      <c r="DC21" s="62"/>
      <c r="DD21" s="62"/>
      <c r="DE21" s="62"/>
      <c r="DF21" s="62"/>
      <c r="DG21" s="62"/>
      <c r="DH21" s="62"/>
      <c r="DI21" s="62"/>
      <c r="DJ21" s="62"/>
      <c r="DK21" s="62"/>
      <c r="DL21" s="62"/>
      <c r="DM21" s="62"/>
      <c r="DN21" s="62"/>
      <c r="DO21" s="62"/>
      <c r="DP21" s="62"/>
      <c r="DQ21" s="62"/>
      <c r="DR21" s="62"/>
      <c r="DS21" s="62"/>
      <c r="DT21" s="62"/>
      <c r="DU21" s="62"/>
      <c r="DV21" s="62"/>
      <c r="DW21" s="62"/>
      <c r="DX21" s="62"/>
      <c r="DY21" s="62"/>
      <c r="DZ21" s="62"/>
      <c r="EA21" s="62"/>
      <c r="EB21" s="62"/>
      <c r="EC21" s="62"/>
      <c r="ED21" s="62"/>
      <c r="EE21" s="63">
        <f t="shared" si="0"/>
        <v>98586.16</v>
      </c>
      <c r="EF21" s="64"/>
      <c r="EG21" s="64"/>
      <c r="EH21" s="64"/>
      <c r="EI21" s="64"/>
      <c r="EJ21" s="64"/>
      <c r="EK21" s="64"/>
      <c r="EL21" s="64"/>
      <c r="EM21" s="64"/>
      <c r="EN21" s="64"/>
      <c r="EO21" s="64"/>
      <c r="EP21" s="64"/>
      <c r="EQ21" s="64"/>
      <c r="ER21" s="64"/>
      <c r="ES21" s="65"/>
      <c r="ET21" s="62">
        <f t="shared" si="1"/>
        <v>52413.84</v>
      </c>
      <c r="EU21" s="62"/>
      <c r="EV21" s="62"/>
      <c r="EW21" s="62"/>
      <c r="EX21" s="62"/>
      <c r="EY21" s="62"/>
      <c r="EZ21" s="62"/>
      <c r="FA21" s="62"/>
      <c r="FB21" s="62"/>
      <c r="FC21" s="62"/>
      <c r="FD21" s="62"/>
      <c r="FE21" s="62"/>
      <c r="FF21" s="62"/>
      <c r="FG21" s="62"/>
      <c r="FH21" s="62"/>
      <c r="FI21" s="62"/>
      <c r="FJ21" s="66"/>
    </row>
    <row r="22" spans="1:166" ht="85.15" customHeight="1" x14ac:dyDescent="0.2">
      <c r="A22" s="68" t="s">
        <v>36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9"/>
      <c r="AN22" s="58"/>
      <c r="AO22" s="59"/>
      <c r="AP22" s="59"/>
      <c r="AQ22" s="59"/>
      <c r="AR22" s="59"/>
      <c r="AS22" s="59"/>
      <c r="AT22" s="59" t="s">
        <v>37</v>
      </c>
      <c r="AU22" s="59"/>
      <c r="AV22" s="59"/>
      <c r="AW22" s="59"/>
      <c r="AX22" s="59"/>
      <c r="AY22" s="59"/>
      <c r="AZ22" s="59"/>
      <c r="BA22" s="59"/>
      <c r="BB22" s="59"/>
      <c r="BC22" s="60"/>
      <c r="BD22" s="12"/>
      <c r="BE22" s="12"/>
      <c r="BF22" s="12"/>
      <c r="BG22" s="12"/>
      <c r="BH22" s="12"/>
      <c r="BI22" s="61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>
        <v>2070.6</v>
      </c>
      <c r="CG22" s="62"/>
      <c r="CH22" s="62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  <c r="CT22" s="62"/>
      <c r="CU22" s="62"/>
      <c r="CV22" s="62"/>
      <c r="CW22" s="62"/>
      <c r="CX22" s="62"/>
      <c r="CY22" s="62"/>
      <c r="CZ22" s="62"/>
      <c r="DA22" s="62"/>
      <c r="DB22" s="62"/>
      <c r="DC22" s="62"/>
      <c r="DD22" s="62"/>
      <c r="DE22" s="62"/>
      <c r="DF22" s="62"/>
      <c r="DG22" s="62"/>
      <c r="DH22" s="62"/>
      <c r="DI22" s="62"/>
      <c r="DJ22" s="62"/>
      <c r="DK22" s="62"/>
      <c r="DL22" s="62"/>
      <c r="DM22" s="62"/>
      <c r="DN22" s="62"/>
      <c r="DO22" s="62"/>
      <c r="DP22" s="62"/>
      <c r="DQ22" s="62"/>
      <c r="DR22" s="62"/>
      <c r="DS22" s="62"/>
      <c r="DT22" s="62"/>
      <c r="DU22" s="62"/>
      <c r="DV22" s="62"/>
      <c r="DW22" s="62"/>
      <c r="DX22" s="62"/>
      <c r="DY22" s="62"/>
      <c r="DZ22" s="62"/>
      <c r="EA22" s="62"/>
      <c r="EB22" s="62"/>
      <c r="EC22" s="62"/>
      <c r="ED22" s="62"/>
      <c r="EE22" s="63">
        <f t="shared" si="0"/>
        <v>2070.6</v>
      </c>
      <c r="EF22" s="64"/>
      <c r="EG22" s="64"/>
      <c r="EH22" s="64"/>
      <c r="EI22" s="64"/>
      <c r="EJ22" s="64"/>
      <c r="EK22" s="64"/>
      <c r="EL22" s="64"/>
      <c r="EM22" s="64"/>
      <c r="EN22" s="64"/>
      <c r="EO22" s="64"/>
      <c r="EP22" s="64"/>
      <c r="EQ22" s="64"/>
      <c r="ER22" s="64"/>
      <c r="ES22" s="65"/>
      <c r="ET22" s="62">
        <f t="shared" si="1"/>
        <v>-2070.6</v>
      </c>
      <c r="EU22" s="62"/>
      <c r="EV22" s="62"/>
      <c r="EW22" s="62"/>
      <c r="EX22" s="62"/>
      <c r="EY22" s="62"/>
      <c r="EZ22" s="62"/>
      <c r="FA22" s="62"/>
      <c r="FB22" s="62"/>
      <c r="FC22" s="62"/>
      <c r="FD22" s="62"/>
      <c r="FE22" s="62"/>
      <c r="FF22" s="62"/>
      <c r="FG22" s="62"/>
      <c r="FH22" s="62"/>
      <c r="FI22" s="62"/>
      <c r="FJ22" s="66"/>
    </row>
    <row r="23" spans="1:166" ht="24.2" customHeight="1" x14ac:dyDescent="0.2">
      <c r="A23" s="68" t="s">
        <v>38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9"/>
      <c r="AN23" s="58"/>
      <c r="AO23" s="59"/>
      <c r="AP23" s="59"/>
      <c r="AQ23" s="59"/>
      <c r="AR23" s="59"/>
      <c r="AS23" s="59"/>
      <c r="AT23" s="59" t="s">
        <v>39</v>
      </c>
      <c r="AU23" s="59"/>
      <c r="AV23" s="59"/>
      <c r="AW23" s="59"/>
      <c r="AX23" s="59"/>
      <c r="AY23" s="59"/>
      <c r="AZ23" s="59"/>
      <c r="BA23" s="59"/>
      <c r="BB23" s="59"/>
      <c r="BC23" s="60"/>
      <c r="BD23" s="12"/>
      <c r="BE23" s="12"/>
      <c r="BF23" s="12"/>
      <c r="BG23" s="12"/>
      <c r="BH23" s="12"/>
      <c r="BI23" s="61"/>
      <c r="BJ23" s="62">
        <v>33000</v>
      </c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>
        <v>79837.600000000006</v>
      </c>
      <c r="CG23" s="62"/>
      <c r="CH23" s="62"/>
      <c r="CI23" s="62"/>
      <c r="CJ23" s="62"/>
      <c r="CK23" s="62"/>
      <c r="CL23" s="62"/>
      <c r="CM23" s="62"/>
      <c r="CN23" s="62"/>
      <c r="CO23" s="62"/>
      <c r="CP23" s="62"/>
      <c r="CQ23" s="62"/>
      <c r="CR23" s="62"/>
      <c r="CS23" s="62"/>
      <c r="CT23" s="62"/>
      <c r="CU23" s="62"/>
      <c r="CV23" s="62"/>
      <c r="CW23" s="62"/>
      <c r="CX23" s="62"/>
      <c r="CY23" s="62"/>
      <c r="CZ23" s="62"/>
      <c r="DA23" s="62"/>
      <c r="DB23" s="62"/>
      <c r="DC23" s="62"/>
      <c r="DD23" s="62"/>
      <c r="DE23" s="62"/>
      <c r="DF23" s="62"/>
      <c r="DG23" s="62"/>
      <c r="DH23" s="62"/>
      <c r="DI23" s="62"/>
      <c r="DJ23" s="62"/>
      <c r="DK23" s="62"/>
      <c r="DL23" s="62"/>
      <c r="DM23" s="62"/>
      <c r="DN23" s="62"/>
      <c r="DO23" s="62"/>
      <c r="DP23" s="62"/>
      <c r="DQ23" s="62"/>
      <c r="DR23" s="62"/>
      <c r="DS23" s="62"/>
      <c r="DT23" s="62"/>
      <c r="DU23" s="62"/>
      <c r="DV23" s="62"/>
      <c r="DW23" s="62"/>
      <c r="DX23" s="62"/>
      <c r="DY23" s="62"/>
      <c r="DZ23" s="62"/>
      <c r="EA23" s="62"/>
      <c r="EB23" s="62"/>
      <c r="EC23" s="62"/>
      <c r="ED23" s="62"/>
      <c r="EE23" s="63">
        <f t="shared" si="0"/>
        <v>79837.600000000006</v>
      </c>
      <c r="EF23" s="64"/>
      <c r="EG23" s="64"/>
      <c r="EH23" s="64"/>
      <c r="EI23" s="64"/>
      <c r="EJ23" s="64"/>
      <c r="EK23" s="64"/>
      <c r="EL23" s="64"/>
      <c r="EM23" s="64"/>
      <c r="EN23" s="64"/>
      <c r="EO23" s="64"/>
      <c r="EP23" s="64"/>
      <c r="EQ23" s="64"/>
      <c r="ER23" s="64"/>
      <c r="ES23" s="65"/>
      <c r="ET23" s="62">
        <f t="shared" si="1"/>
        <v>-46837.600000000006</v>
      </c>
      <c r="EU23" s="62"/>
      <c r="EV23" s="62"/>
      <c r="EW23" s="62"/>
      <c r="EX23" s="62"/>
      <c r="EY23" s="62"/>
      <c r="EZ23" s="62"/>
      <c r="FA23" s="62"/>
      <c r="FB23" s="62"/>
      <c r="FC23" s="62"/>
      <c r="FD23" s="62"/>
      <c r="FE23" s="62"/>
      <c r="FF23" s="62"/>
      <c r="FG23" s="62"/>
      <c r="FH23" s="62"/>
      <c r="FI23" s="62"/>
      <c r="FJ23" s="66"/>
    </row>
    <row r="24" spans="1:166" ht="48.6" customHeight="1" x14ac:dyDescent="0.2">
      <c r="A24" s="68" t="s">
        <v>40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9"/>
      <c r="AN24" s="58"/>
      <c r="AO24" s="59"/>
      <c r="AP24" s="59"/>
      <c r="AQ24" s="59"/>
      <c r="AR24" s="59"/>
      <c r="AS24" s="59"/>
      <c r="AT24" s="59" t="s">
        <v>41</v>
      </c>
      <c r="AU24" s="59"/>
      <c r="AV24" s="59"/>
      <c r="AW24" s="59"/>
      <c r="AX24" s="59"/>
      <c r="AY24" s="59"/>
      <c r="AZ24" s="59"/>
      <c r="BA24" s="59"/>
      <c r="BB24" s="59"/>
      <c r="BC24" s="60"/>
      <c r="BD24" s="12"/>
      <c r="BE24" s="12"/>
      <c r="BF24" s="12"/>
      <c r="BG24" s="12"/>
      <c r="BH24" s="12"/>
      <c r="BI24" s="61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>
        <v>6</v>
      </c>
      <c r="CG24" s="62"/>
      <c r="CH24" s="62"/>
      <c r="CI24" s="62"/>
      <c r="CJ24" s="62"/>
      <c r="CK24" s="62"/>
      <c r="CL24" s="62"/>
      <c r="CM24" s="62"/>
      <c r="CN24" s="62"/>
      <c r="CO24" s="62"/>
      <c r="CP24" s="62"/>
      <c r="CQ24" s="62"/>
      <c r="CR24" s="62"/>
      <c r="CS24" s="62"/>
      <c r="CT24" s="62"/>
      <c r="CU24" s="62"/>
      <c r="CV24" s="62"/>
      <c r="CW24" s="62"/>
      <c r="CX24" s="62"/>
      <c r="CY24" s="62"/>
      <c r="CZ24" s="62"/>
      <c r="DA24" s="62"/>
      <c r="DB24" s="62"/>
      <c r="DC24" s="62"/>
      <c r="DD24" s="62"/>
      <c r="DE24" s="62"/>
      <c r="DF24" s="62"/>
      <c r="DG24" s="62"/>
      <c r="DH24" s="62"/>
      <c r="DI24" s="62"/>
      <c r="DJ24" s="62"/>
      <c r="DK24" s="62"/>
      <c r="DL24" s="62"/>
      <c r="DM24" s="62"/>
      <c r="DN24" s="62"/>
      <c r="DO24" s="62"/>
      <c r="DP24" s="62"/>
      <c r="DQ24" s="62"/>
      <c r="DR24" s="62"/>
      <c r="DS24" s="62"/>
      <c r="DT24" s="62"/>
      <c r="DU24" s="62"/>
      <c r="DV24" s="62"/>
      <c r="DW24" s="62"/>
      <c r="DX24" s="62"/>
      <c r="DY24" s="62"/>
      <c r="DZ24" s="62"/>
      <c r="EA24" s="62"/>
      <c r="EB24" s="62"/>
      <c r="EC24" s="62"/>
      <c r="ED24" s="62"/>
      <c r="EE24" s="63">
        <f t="shared" si="0"/>
        <v>6</v>
      </c>
      <c r="EF24" s="64"/>
      <c r="EG24" s="64"/>
      <c r="EH24" s="64"/>
      <c r="EI24" s="64"/>
      <c r="EJ24" s="64"/>
      <c r="EK24" s="64"/>
      <c r="EL24" s="64"/>
      <c r="EM24" s="64"/>
      <c r="EN24" s="64"/>
      <c r="EO24" s="64"/>
      <c r="EP24" s="64"/>
      <c r="EQ24" s="64"/>
      <c r="ER24" s="64"/>
      <c r="ES24" s="65"/>
      <c r="ET24" s="62">
        <f t="shared" si="1"/>
        <v>-6</v>
      </c>
      <c r="EU24" s="62"/>
      <c r="EV24" s="62"/>
      <c r="EW24" s="62"/>
      <c r="EX24" s="62"/>
      <c r="EY24" s="62"/>
      <c r="EZ24" s="62"/>
      <c r="FA24" s="62"/>
      <c r="FB24" s="62"/>
      <c r="FC24" s="62"/>
      <c r="FD24" s="62"/>
      <c r="FE24" s="62"/>
      <c r="FF24" s="62"/>
      <c r="FG24" s="62"/>
      <c r="FH24" s="62"/>
      <c r="FI24" s="62"/>
      <c r="FJ24" s="66"/>
    </row>
    <row r="25" spans="1:166" ht="72.95" customHeight="1" x14ac:dyDescent="0.2">
      <c r="A25" s="68" t="s">
        <v>42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9"/>
      <c r="AN25" s="58"/>
      <c r="AO25" s="59"/>
      <c r="AP25" s="59"/>
      <c r="AQ25" s="59"/>
      <c r="AR25" s="59"/>
      <c r="AS25" s="59"/>
      <c r="AT25" s="59" t="s">
        <v>43</v>
      </c>
      <c r="AU25" s="59"/>
      <c r="AV25" s="59"/>
      <c r="AW25" s="59"/>
      <c r="AX25" s="59"/>
      <c r="AY25" s="59"/>
      <c r="AZ25" s="59"/>
      <c r="BA25" s="59"/>
      <c r="BB25" s="59"/>
      <c r="BC25" s="60"/>
      <c r="BD25" s="12"/>
      <c r="BE25" s="12"/>
      <c r="BF25" s="12"/>
      <c r="BG25" s="12"/>
      <c r="BH25" s="12"/>
      <c r="BI25" s="61"/>
      <c r="BJ25" s="62">
        <v>218000</v>
      </c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>
        <v>29665.64</v>
      </c>
      <c r="CG25" s="62"/>
      <c r="CH25" s="62"/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  <c r="CT25" s="62"/>
      <c r="CU25" s="62"/>
      <c r="CV25" s="62"/>
      <c r="CW25" s="62"/>
      <c r="CX25" s="62"/>
      <c r="CY25" s="62"/>
      <c r="CZ25" s="62"/>
      <c r="DA25" s="62"/>
      <c r="DB25" s="62"/>
      <c r="DC25" s="62"/>
      <c r="DD25" s="62"/>
      <c r="DE25" s="62"/>
      <c r="DF25" s="62"/>
      <c r="DG25" s="62"/>
      <c r="DH25" s="62"/>
      <c r="DI25" s="62"/>
      <c r="DJ25" s="62"/>
      <c r="DK25" s="62"/>
      <c r="DL25" s="62"/>
      <c r="DM25" s="62"/>
      <c r="DN25" s="62"/>
      <c r="DO25" s="62"/>
      <c r="DP25" s="62"/>
      <c r="DQ25" s="62"/>
      <c r="DR25" s="62"/>
      <c r="DS25" s="62"/>
      <c r="DT25" s="62"/>
      <c r="DU25" s="62"/>
      <c r="DV25" s="62"/>
      <c r="DW25" s="62"/>
      <c r="DX25" s="62"/>
      <c r="DY25" s="62"/>
      <c r="DZ25" s="62"/>
      <c r="EA25" s="62"/>
      <c r="EB25" s="62"/>
      <c r="EC25" s="62"/>
      <c r="ED25" s="62"/>
      <c r="EE25" s="63">
        <f t="shared" si="0"/>
        <v>29665.64</v>
      </c>
      <c r="EF25" s="64"/>
      <c r="EG25" s="64"/>
      <c r="EH25" s="64"/>
      <c r="EI25" s="64"/>
      <c r="EJ25" s="64"/>
      <c r="EK25" s="64"/>
      <c r="EL25" s="64"/>
      <c r="EM25" s="64"/>
      <c r="EN25" s="64"/>
      <c r="EO25" s="64"/>
      <c r="EP25" s="64"/>
      <c r="EQ25" s="64"/>
      <c r="ER25" s="64"/>
      <c r="ES25" s="65"/>
      <c r="ET25" s="62">
        <f t="shared" si="1"/>
        <v>188334.36</v>
      </c>
      <c r="EU25" s="62"/>
      <c r="EV25" s="62"/>
      <c r="EW25" s="62"/>
      <c r="EX25" s="62"/>
      <c r="EY25" s="62"/>
      <c r="EZ25" s="62"/>
      <c r="FA25" s="62"/>
      <c r="FB25" s="62"/>
      <c r="FC25" s="62"/>
      <c r="FD25" s="62"/>
      <c r="FE25" s="62"/>
      <c r="FF25" s="62"/>
      <c r="FG25" s="62"/>
      <c r="FH25" s="62"/>
      <c r="FI25" s="62"/>
      <c r="FJ25" s="66"/>
    </row>
    <row r="26" spans="1:166" ht="85.15" customHeight="1" x14ac:dyDescent="0.2">
      <c r="A26" s="68" t="s">
        <v>44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9"/>
      <c r="AN26" s="58"/>
      <c r="AO26" s="59"/>
      <c r="AP26" s="59"/>
      <c r="AQ26" s="59"/>
      <c r="AR26" s="59"/>
      <c r="AS26" s="59"/>
      <c r="AT26" s="59" t="s">
        <v>45</v>
      </c>
      <c r="AU26" s="59"/>
      <c r="AV26" s="59"/>
      <c r="AW26" s="59"/>
      <c r="AX26" s="59"/>
      <c r="AY26" s="59"/>
      <c r="AZ26" s="59"/>
      <c r="BA26" s="59"/>
      <c r="BB26" s="59"/>
      <c r="BC26" s="60"/>
      <c r="BD26" s="12"/>
      <c r="BE26" s="12"/>
      <c r="BF26" s="12"/>
      <c r="BG26" s="12"/>
      <c r="BH26" s="12"/>
      <c r="BI26" s="61"/>
      <c r="BJ26" s="62">
        <v>6360000</v>
      </c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>
        <v>4905872.82</v>
      </c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  <c r="CT26" s="62"/>
      <c r="CU26" s="62"/>
      <c r="CV26" s="62"/>
      <c r="CW26" s="62"/>
      <c r="CX26" s="62"/>
      <c r="CY26" s="62"/>
      <c r="CZ26" s="62"/>
      <c r="DA26" s="62"/>
      <c r="DB26" s="62"/>
      <c r="DC26" s="62"/>
      <c r="DD26" s="62"/>
      <c r="DE26" s="62"/>
      <c r="DF26" s="62"/>
      <c r="DG26" s="62"/>
      <c r="DH26" s="62"/>
      <c r="DI26" s="62"/>
      <c r="DJ26" s="62"/>
      <c r="DK26" s="62"/>
      <c r="DL26" s="62"/>
      <c r="DM26" s="62"/>
      <c r="DN26" s="62"/>
      <c r="DO26" s="62"/>
      <c r="DP26" s="62"/>
      <c r="DQ26" s="62"/>
      <c r="DR26" s="62"/>
      <c r="DS26" s="62"/>
      <c r="DT26" s="62"/>
      <c r="DU26" s="62"/>
      <c r="DV26" s="62"/>
      <c r="DW26" s="62"/>
      <c r="DX26" s="62"/>
      <c r="DY26" s="62"/>
      <c r="DZ26" s="62"/>
      <c r="EA26" s="62"/>
      <c r="EB26" s="62"/>
      <c r="EC26" s="62"/>
      <c r="ED26" s="62"/>
      <c r="EE26" s="63">
        <f t="shared" si="0"/>
        <v>4905872.82</v>
      </c>
      <c r="EF26" s="64"/>
      <c r="EG26" s="64"/>
      <c r="EH26" s="64"/>
      <c r="EI26" s="64"/>
      <c r="EJ26" s="64"/>
      <c r="EK26" s="64"/>
      <c r="EL26" s="64"/>
      <c r="EM26" s="64"/>
      <c r="EN26" s="64"/>
      <c r="EO26" s="64"/>
      <c r="EP26" s="64"/>
      <c r="EQ26" s="64"/>
      <c r="ER26" s="64"/>
      <c r="ES26" s="65"/>
      <c r="ET26" s="62">
        <f t="shared" si="1"/>
        <v>1454127.1799999997</v>
      </c>
      <c r="EU26" s="62"/>
      <c r="EV26" s="62"/>
      <c r="EW26" s="62"/>
      <c r="EX26" s="62"/>
      <c r="EY26" s="62"/>
      <c r="EZ26" s="62"/>
      <c r="FA26" s="62"/>
      <c r="FB26" s="62"/>
      <c r="FC26" s="62"/>
      <c r="FD26" s="62"/>
      <c r="FE26" s="62"/>
      <c r="FF26" s="62"/>
      <c r="FG26" s="62"/>
      <c r="FH26" s="62"/>
      <c r="FI26" s="62"/>
      <c r="FJ26" s="66"/>
    </row>
    <row r="27" spans="1:166" ht="60.75" customHeight="1" x14ac:dyDescent="0.2">
      <c r="A27" s="68" t="s">
        <v>46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9"/>
      <c r="AN27" s="58"/>
      <c r="AO27" s="59"/>
      <c r="AP27" s="59"/>
      <c r="AQ27" s="59"/>
      <c r="AR27" s="59"/>
      <c r="AS27" s="59"/>
      <c r="AT27" s="59" t="s">
        <v>47</v>
      </c>
      <c r="AU27" s="59"/>
      <c r="AV27" s="59"/>
      <c r="AW27" s="59"/>
      <c r="AX27" s="59"/>
      <c r="AY27" s="59"/>
      <c r="AZ27" s="59"/>
      <c r="BA27" s="59"/>
      <c r="BB27" s="59"/>
      <c r="BC27" s="60"/>
      <c r="BD27" s="12"/>
      <c r="BE27" s="12"/>
      <c r="BF27" s="12"/>
      <c r="BG27" s="12"/>
      <c r="BH27" s="12"/>
      <c r="BI27" s="61"/>
      <c r="BJ27" s="62">
        <v>445000</v>
      </c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>
        <v>47094.58</v>
      </c>
      <c r="CG27" s="62"/>
      <c r="CH27" s="62"/>
      <c r="CI27" s="62"/>
      <c r="CJ27" s="62"/>
      <c r="CK27" s="62"/>
      <c r="CL27" s="62"/>
      <c r="CM27" s="62"/>
      <c r="CN27" s="62"/>
      <c r="CO27" s="62"/>
      <c r="CP27" s="62"/>
      <c r="CQ27" s="62"/>
      <c r="CR27" s="62"/>
      <c r="CS27" s="62"/>
      <c r="CT27" s="62"/>
      <c r="CU27" s="62"/>
      <c r="CV27" s="62"/>
      <c r="CW27" s="62"/>
      <c r="CX27" s="62"/>
      <c r="CY27" s="62"/>
      <c r="CZ27" s="62"/>
      <c r="DA27" s="62"/>
      <c r="DB27" s="62"/>
      <c r="DC27" s="62"/>
      <c r="DD27" s="62"/>
      <c r="DE27" s="62"/>
      <c r="DF27" s="62"/>
      <c r="DG27" s="62"/>
      <c r="DH27" s="62"/>
      <c r="DI27" s="62"/>
      <c r="DJ27" s="62"/>
      <c r="DK27" s="62"/>
      <c r="DL27" s="62"/>
      <c r="DM27" s="62"/>
      <c r="DN27" s="62"/>
      <c r="DO27" s="62"/>
      <c r="DP27" s="62"/>
      <c r="DQ27" s="62"/>
      <c r="DR27" s="62"/>
      <c r="DS27" s="62"/>
      <c r="DT27" s="62"/>
      <c r="DU27" s="62"/>
      <c r="DV27" s="62"/>
      <c r="DW27" s="62"/>
      <c r="DX27" s="62"/>
      <c r="DY27" s="62"/>
      <c r="DZ27" s="62"/>
      <c r="EA27" s="62"/>
      <c r="EB27" s="62"/>
      <c r="EC27" s="62"/>
      <c r="ED27" s="62"/>
      <c r="EE27" s="63">
        <f t="shared" si="0"/>
        <v>47094.58</v>
      </c>
      <c r="EF27" s="64"/>
      <c r="EG27" s="64"/>
      <c r="EH27" s="64"/>
      <c r="EI27" s="64"/>
      <c r="EJ27" s="64"/>
      <c r="EK27" s="64"/>
      <c r="EL27" s="64"/>
      <c r="EM27" s="64"/>
      <c r="EN27" s="64"/>
      <c r="EO27" s="64"/>
      <c r="EP27" s="64"/>
      <c r="EQ27" s="64"/>
      <c r="ER27" s="64"/>
      <c r="ES27" s="65"/>
      <c r="ET27" s="62">
        <f t="shared" si="1"/>
        <v>397905.42</v>
      </c>
      <c r="EU27" s="62"/>
      <c r="EV27" s="62"/>
      <c r="EW27" s="62"/>
      <c r="EX27" s="62"/>
      <c r="EY27" s="62"/>
      <c r="EZ27" s="62"/>
      <c r="FA27" s="62"/>
      <c r="FB27" s="62"/>
      <c r="FC27" s="62"/>
      <c r="FD27" s="62"/>
      <c r="FE27" s="62"/>
      <c r="FF27" s="62"/>
      <c r="FG27" s="62"/>
      <c r="FH27" s="62"/>
      <c r="FI27" s="62"/>
      <c r="FJ27" s="66"/>
    </row>
    <row r="28" spans="1:166" ht="85.15" customHeight="1" x14ac:dyDescent="0.2">
      <c r="A28" s="68" t="s">
        <v>48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9"/>
      <c r="AN28" s="58"/>
      <c r="AO28" s="59"/>
      <c r="AP28" s="59"/>
      <c r="AQ28" s="59"/>
      <c r="AR28" s="59"/>
      <c r="AS28" s="59"/>
      <c r="AT28" s="59" t="s">
        <v>49</v>
      </c>
      <c r="AU28" s="59"/>
      <c r="AV28" s="59"/>
      <c r="AW28" s="59"/>
      <c r="AX28" s="59"/>
      <c r="AY28" s="59"/>
      <c r="AZ28" s="59"/>
      <c r="BA28" s="59"/>
      <c r="BB28" s="59"/>
      <c r="BC28" s="60"/>
      <c r="BD28" s="12"/>
      <c r="BE28" s="12"/>
      <c r="BF28" s="12"/>
      <c r="BG28" s="12"/>
      <c r="BH28" s="12"/>
      <c r="BI28" s="61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>
        <v>8530</v>
      </c>
      <c r="CG28" s="62"/>
      <c r="CH28" s="62"/>
      <c r="CI28" s="62"/>
      <c r="CJ28" s="62"/>
      <c r="CK28" s="62"/>
      <c r="CL28" s="62"/>
      <c r="CM28" s="62"/>
      <c r="CN28" s="62"/>
      <c r="CO28" s="62"/>
      <c r="CP28" s="62"/>
      <c r="CQ28" s="62"/>
      <c r="CR28" s="62"/>
      <c r="CS28" s="62"/>
      <c r="CT28" s="62"/>
      <c r="CU28" s="62"/>
      <c r="CV28" s="62"/>
      <c r="CW28" s="62"/>
      <c r="CX28" s="62"/>
      <c r="CY28" s="62"/>
      <c r="CZ28" s="62"/>
      <c r="DA28" s="62"/>
      <c r="DB28" s="62"/>
      <c r="DC28" s="62"/>
      <c r="DD28" s="62"/>
      <c r="DE28" s="62"/>
      <c r="DF28" s="62"/>
      <c r="DG28" s="62"/>
      <c r="DH28" s="62"/>
      <c r="DI28" s="62"/>
      <c r="DJ28" s="62"/>
      <c r="DK28" s="62"/>
      <c r="DL28" s="62"/>
      <c r="DM28" s="62"/>
      <c r="DN28" s="62"/>
      <c r="DO28" s="62"/>
      <c r="DP28" s="62"/>
      <c r="DQ28" s="62"/>
      <c r="DR28" s="62"/>
      <c r="DS28" s="62"/>
      <c r="DT28" s="62"/>
      <c r="DU28" s="62"/>
      <c r="DV28" s="62"/>
      <c r="DW28" s="62"/>
      <c r="DX28" s="62"/>
      <c r="DY28" s="62"/>
      <c r="DZ28" s="62"/>
      <c r="EA28" s="62"/>
      <c r="EB28" s="62"/>
      <c r="EC28" s="62"/>
      <c r="ED28" s="62"/>
      <c r="EE28" s="63">
        <f t="shared" si="0"/>
        <v>8530</v>
      </c>
      <c r="EF28" s="64"/>
      <c r="EG28" s="64"/>
      <c r="EH28" s="64"/>
      <c r="EI28" s="64"/>
      <c r="EJ28" s="64"/>
      <c r="EK28" s="64"/>
      <c r="EL28" s="64"/>
      <c r="EM28" s="64"/>
      <c r="EN28" s="64"/>
      <c r="EO28" s="64"/>
      <c r="EP28" s="64"/>
      <c r="EQ28" s="64"/>
      <c r="ER28" s="64"/>
      <c r="ES28" s="65"/>
      <c r="ET28" s="62">
        <f t="shared" si="1"/>
        <v>-8530</v>
      </c>
      <c r="EU28" s="62"/>
      <c r="EV28" s="62"/>
      <c r="EW28" s="62"/>
      <c r="EX28" s="62"/>
      <c r="EY28" s="62"/>
      <c r="EZ28" s="62"/>
      <c r="FA28" s="62"/>
      <c r="FB28" s="62"/>
      <c r="FC28" s="62"/>
      <c r="FD28" s="62"/>
      <c r="FE28" s="62"/>
      <c r="FF28" s="62"/>
      <c r="FG28" s="62"/>
      <c r="FH28" s="62"/>
      <c r="FI28" s="62"/>
      <c r="FJ28" s="66"/>
    </row>
    <row r="29" spans="1:166" ht="36.4" customHeight="1" x14ac:dyDescent="0.2">
      <c r="A29" s="68" t="s">
        <v>50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9"/>
      <c r="AN29" s="58"/>
      <c r="AO29" s="59"/>
      <c r="AP29" s="59"/>
      <c r="AQ29" s="59"/>
      <c r="AR29" s="59"/>
      <c r="AS29" s="59"/>
      <c r="AT29" s="59" t="s">
        <v>51</v>
      </c>
      <c r="AU29" s="59"/>
      <c r="AV29" s="59"/>
      <c r="AW29" s="59"/>
      <c r="AX29" s="59"/>
      <c r="AY29" s="59"/>
      <c r="AZ29" s="59"/>
      <c r="BA29" s="59"/>
      <c r="BB29" s="59"/>
      <c r="BC29" s="60"/>
      <c r="BD29" s="12"/>
      <c r="BE29" s="12"/>
      <c r="BF29" s="12"/>
      <c r="BG29" s="12"/>
      <c r="BH29" s="12"/>
      <c r="BI29" s="61"/>
      <c r="BJ29" s="62">
        <v>190100</v>
      </c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>
        <v>220200</v>
      </c>
      <c r="CG29" s="62"/>
      <c r="CH29" s="62"/>
      <c r="CI29" s="62"/>
      <c r="CJ29" s="62"/>
      <c r="CK29" s="62"/>
      <c r="CL29" s="62"/>
      <c r="CM29" s="62"/>
      <c r="CN29" s="62"/>
      <c r="CO29" s="62"/>
      <c r="CP29" s="62"/>
      <c r="CQ29" s="62"/>
      <c r="CR29" s="62"/>
      <c r="CS29" s="62"/>
      <c r="CT29" s="62"/>
      <c r="CU29" s="62"/>
      <c r="CV29" s="62"/>
      <c r="CW29" s="62"/>
      <c r="CX29" s="62"/>
      <c r="CY29" s="62"/>
      <c r="CZ29" s="62"/>
      <c r="DA29" s="62"/>
      <c r="DB29" s="62"/>
      <c r="DC29" s="62"/>
      <c r="DD29" s="62"/>
      <c r="DE29" s="62"/>
      <c r="DF29" s="62"/>
      <c r="DG29" s="62"/>
      <c r="DH29" s="62"/>
      <c r="DI29" s="62"/>
      <c r="DJ29" s="62"/>
      <c r="DK29" s="62"/>
      <c r="DL29" s="62"/>
      <c r="DM29" s="62"/>
      <c r="DN29" s="62"/>
      <c r="DO29" s="62"/>
      <c r="DP29" s="62"/>
      <c r="DQ29" s="62"/>
      <c r="DR29" s="62"/>
      <c r="DS29" s="62"/>
      <c r="DT29" s="62"/>
      <c r="DU29" s="62"/>
      <c r="DV29" s="62"/>
      <c r="DW29" s="62"/>
      <c r="DX29" s="62"/>
      <c r="DY29" s="62"/>
      <c r="DZ29" s="62"/>
      <c r="EA29" s="62"/>
      <c r="EB29" s="62"/>
      <c r="EC29" s="62"/>
      <c r="ED29" s="62"/>
      <c r="EE29" s="63">
        <f t="shared" si="0"/>
        <v>220200</v>
      </c>
      <c r="EF29" s="64"/>
      <c r="EG29" s="64"/>
      <c r="EH29" s="64"/>
      <c r="EI29" s="64"/>
      <c r="EJ29" s="64"/>
      <c r="EK29" s="64"/>
      <c r="EL29" s="64"/>
      <c r="EM29" s="64"/>
      <c r="EN29" s="64"/>
      <c r="EO29" s="64"/>
      <c r="EP29" s="64"/>
      <c r="EQ29" s="64"/>
      <c r="ER29" s="64"/>
      <c r="ES29" s="65"/>
      <c r="ET29" s="62">
        <f t="shared" si="1"/>
        <v>-30100</v>
      </c>
      <c r="EU29" s="62"/>
      <c r="EV29" s="62"/>
      <c r="EW29" s="62"/>
      <c r="EX29" s="62"/>
      <c r="EY29" s="62"/>
      <c r="EZ29" s="62"/>
      <c r="FA29" s="62"/>
      <c r="FB29" s="62"/>
      <c r="FC29" s="62"/>
      <c r="FD29" s="62"/>
      <c r="FE29" s="62"/>
      <c r="FF29" s="62"/>
      <c r="FG29" s="62"/>
      <c r="FH29" s="62"/>
      <c r="FI29" s="62"/>
      <c r="FJ29" s="66"/>
    </row>
    <row r="30" spans="1:166" ht="24.2" customHeight="1" x14ac:dyDescent="0.2">
      <c r="A30" s="68" t="s">
        <v>52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9"/>
      <c r="AN30" s="58"/>
      <c r="AO30" s="59"/>
      <c r="AP30" s="59"/>
      <c r="AQ30" s="59"/>
      <c r="AR30" s="59"/>
      <c r="AS30" s="59"/>
      <c r="AT30" s="59" t="s">
        <v>53</v>
      </c>
      <c r="AU30" s="59"/>
      <c r="AV30" s="59"/>
      <c r="AW30" s="59"/>
      <c r="AX30" s="59"/>
      <c r="AY30" s="59"/>
      <c r="AZ30" s="59"/>
      <c r="BA30" s="59"/>
      <c r="BB30" s="59"/>
      <c r="BC30" s="60"/>
      <c r="BD30" s="12"/>
      <c r="BE30" s="12"/>
      <c r="BF30" s="12"/>
      <c r="BG30" s="12"/>
      <c r="BH30" s="12"/>
      <c r="BI30" s="61"/>
      <c r="BJ30" s="62">
        <v>13900</v>
      </c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>
        <v>2525</v>
      </c>
      <c r="CG30" s="62"/>
      <c r="CH30" s="62"/>
      <c r="CI30" s="62"/>
      <c r="CJ30" s="62"/>
      <c r="CK30" s="62"/>
      <c r="CL30" s="62"/>
      <c r="CM30" s="62"/>
      <c r="CN30" s="62"/>
      <c r="CO30" s="62"/>
      <c r="CP30" s="62"/>
      <c r="CQ30" s="62"/>
      <c r="CR30" s="62"/>
      <c r="CS30" s="62"/>
      <c r="CT30" s="62"/>
      <c r="CU30" s="62"/>
      <c r="CV30" s="62"/>
      <c r="CW30" s="62"/>
      <c r="CX30" s="62"/>
      <c r="CY30" s="62"/>
      <c r="CZ30" s="62"/>
      <c r="DA30" s="62"/>
      <c r="DB30" s="62"/>
      <c r="DC30" s="62"/>
      <c r="DD30" s="62"/>
      <c r="DE30" s="62"/>
      <c r="DF30" s="62"/>
      <c r="DG30" s="62"/>
      <c r="DH30" s="62"/>
      <c r="DI30" s="62"/>
      <c r="DJ30" s="62"/>
      <c r="DK30" s="62"/>
      <c r="DL30" s="62"/>
      <c r="DM30" s="62"/>
      <c r="DN30" s="62"/>
      <c r="DO30" s="62"/>
      <c r="DP30" s="62"/>
      <c r="DQ30" s="62"/>
      <c r="DR30" s="62"/>
      <c r="DS30" s="62"/>
      <c r="DT30" s="62"/>
      <c r="DU30" s="62"/>
      <c r="DV30" s="62"/>
      <c r="DW30" s="62"/>
      <c r="DX30" s="62"/>
      <c r="DY30" s="62"/>
      <c r="DZ30" s="62"/>
      <c r="EA30" s="62"/>
      <c r="EB30" s="62"/>
      <c r="EC30" s="62"/>
      <c r="ED30" s="62"/>
      <c r="EE30" s="63">
        <f t="shared" si="0"/>
        <v>2525</v>
      </c>
      <c r="EF30" s="64"/>
      <c r="EG30" s="64"/>
      <c r="EH30" s="64"/>
      <c r="EI30" s="64"/>
      <c r="EJ30" s="64"/>
      <c r="EK30" s="64"/>
      <c r="EL30" s="64"/>
      <c r="EM30" s="64"/>
      <c r="EN30" s="64"/>
      <c r="EO30" s="64"/>
      <c r="EP30" s="64"/>
      <c r="EQ30" s="64"/>
      <c r="ER30" s="64"/>
      <c r="ES30" s="65"/>
      <c r="ET30" s="62">
        <f t="shared" si="1"/>
        <v>11375</v>
      </c>
      <c r="EU30" s="62"/>
      <c r="EV30" s="62"/>
      <c r="EW30" s="62"/>
      <c r="EX30" s="62"/>
      <c r="EY30" s="62"/>
      <c r="EZ30" s="62"/>
      <c r="FA30" s="62"/>
      <c r="FB30" s="62"/>
      <c r="FC30" s="62"/>
      <c r="FD30" s="62"/>
      <c r="FE30" s="62"/>
      <c r="FF30" s="62"/>
      <c r="FG30" s="62"/>
      <c r="FH30" s="62"/>
      <c r="FI30" s="62"/>
      <c r="FJ30" s="66"/>
    </row>
    <row r="31" spans="1:166" ht="48.6" customHeight="1" x14ac:dyDescent="0.2">
      <c r="A31" s="68" t="s">
        <v>54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9"/>
      <c r="AN31" s="58"/>
      <c r="AO31" s="59"/>
      <c r="AP31" s="59"/>
      <c r="AQ31" s="59"/>
      <c r="AR31" s="59"/>
      <c r="AS31" s="59"/>
      <c r="AT31" s="59" t="s">
        <v>55</v>
      </c>
      <c r="AU31" s="59"/>
      <c r="AV31" s="59"/>
      <c r="AW31" s="59"/>
      <c r="AX31" s="59"/>
      <c r="AY31" s="59"/>
      <c r="AZ31" s="59"/>
      <c r="BA31" s="59"/>
      <c r="BB31" s="59"/>
      <c r="BC31" s="60"/>
      <c r="BD31" s="12"/>
      <c r="BE31" s="12"/>
      <c r="BF31" s="12"/>
      <c r="BG31" s="12"/>
      <c r="BH31" s="12"/>
      <c r="BI31" s="61"/>
      <c r="BJ31" s="62">
        <v>72400</v>
      </c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>
        <v>53580</v>
      </c>
      <c r="CG31" s="62"/>
      <c r="CH31" s="62"/>
      <c r="CI31" s="62"/>
      <c r="CJ31" s="62"/>
      <c r="CK31" s="62"/>
      <c r="CL31" s="62"/>
      <c r="CM31" s="62"/>
      <c r="CN31" s="62"/>
      <c r="CO31" s="62"/>
      <c r="CP31" s="62"/>
      <c r="CQ31" s="62"/>
      <c r="CR31" s="62"/>
      <c r="CS31" s="62"/>
      <c r="CT31" s="62"/>
      <c r="CU31" s="62"/>
      <c r="CV31" s="62"/>
      <c r="CW31" s="62"/>
      <c r="CX31" s="62"/>
      <c r="CY31" s="62"/>
      <c r="CZ31" s="62"/>
      <c r="DA31" s="62"/>
      <c r="DB31" s="62"/>
      <c r="DC31" s="62"/>
      <c r="DD31" s="62"/>
      <c r="DE31" s="62"/>
      <c r="DF31" s="62"/>
      <c r="DG31" s="62"/>
      <c r="DH31" s="62"/>
      <c r="DI31" s="62"/>
      <c r="DJ31" s="62"/>
      <c r="DK31" s="62"/>
      <c r="DL31" s="62"/>
      <c r="DM31" s="62"/>
      <c r="DN31" s="62"/>
      <c r="DO31" s="62"/>
      <c r="DP31" s="62"/>
      <c r="DQ31" s="62"/>
      <c r="DR31" s="62"/>
      <c r="DS31" s="62"/>
      <c r="DT31" s="62"/>
      <c r="DU31" s="62"/>
      <c r="DV31" s="62"/>
      <c r="DW31" s="62"/>
      <c r="DX31" s="62"/>
      <c r="DY31" s="62"/>
      <c r="DZ31" s="62"/>
      <c r="EA31" s="62"/>
      <c r="EB31" s="62"/>
      <c r="EC31" s="62"/>
      <c r="ED31" s="62"/>
      <c r="EE31" s="63">
        <f t="shared" si="0"/>
        <v>53580</v>
      </c>
      <c r="EF31" s="64"/>
      <c r="EG31" s="64"/>
      <c r="EH31" s="64"/>
      <c r="EI31" s="64"/>
      <c r="EJ31" s="64"/>
      <c r="EK31" s="64"/>
      <c r="EL31" s="64"/>
      <c r="EM31" s="64"/>
      <c r="EN31" s="64"/>
      <c r="EO31" s="64"/>
      <c r="EP31" s="64"/>
      <c r="EQ31" s="64"/>
      <c r="ER31" s="64"/>
      <c r="ES31" s="65"/>
      <c r="ET31" s="62">
        <f t="shared" si="1"/>
        <v>18820</v>
      </c>
      <c r="EU31" s="62"/>
      <c r="EV31" s="62"/>
      <c r="EW31" s="62"/>
      <c r="EX31" s="62"/>
      <c r="EY31" s="62"/>
      <c r="EZ31" s="62"/>
      <c r="FA31" s="62"/>
      <c r="FB31" s="62"/>
      <c r="FC31" s="62"/>
      <c r="FD31" s="62"/>
      <c r="FE31" s="62"/>
      <c r="FF31" s="62"/>
      <c r="FG31" s="62"/>
      <c r="FH31" s="62"/>
      <c r="FI31" s="62"/>
      <c r="FJ31" s="66"/>
    </row>
    <row r="32" spans="1:166" ht="36.4" customHeight="1" x14ac:dyDescent="0.2">
      <c r="A32" s="68" t="s">
        <v>56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9"/>
      <c r="AN32" s="58"/>
      <c r="AO32" s="59"/>
      <c r="AP32" s="59"/>
      <c r="AQ32" s="59"/>
      <c r="AR32" s="59"/>
      <c r="AS32" s="59"/>
      <c r="AT32" s="59" t="s">
        <v>57</v>
      </c>
      <c r="AU32" s="59"/>
      <c r="AV32" s="59"/>
      <c r="AW32" s="59"/>
      <c r="AX32" s="59"/>
      <c r="AY32" s="59"/>
      <c r="AZ32" s="59"/>
      <c r="BA32" s="59"/>
      <c r="BB32" s="59"/>
      <c r="BC32" s="60"/>
      <c r="BD32" s="12"/>
      <c r="BE32" s="12"/>
      <c r="BF32" s="12"/>
      <c r="BG32" s="12"/>
      <c r="BH32" s="12"/>
      <c r="BI32" s="61"/>
      <c r="BJ32" s="62">
        <v>4000</v>
      </c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>
        <v>4000</v>
      </c>
      <c r="CG32" s="62"/>
      <c r="CH32" s="62"/>
      <c r="CI32" s="62"/>
      <c r="CJ32" s="62"/>
      <c r="CK32" s="62"/>
      <c r="CL32" s="62"/>
      <c r="CM32" s="62"/>
      <c r="CN32" s="62"/>
      <c r="CO32" s="62"/>
      <c r="CP32" s="62"/>
      <c r="CQ32" s="62"/>
      <c r="CR32" s="62"/>
      <c r="CS32" s="62"/>
      <c r="CT32" s="62"/>
      <c r="CU32" s="62"/>
      <c r="CV32" s="62"/>
      <c r="CW32" s="62"/>
      <c r="CX32" s="62"/>
      <c r="CY32" s="62"/>
      <c r="CZ32" s="62"/>
      <c r="DA32" s="62"/>
      <c r="DB32" s="62"/>
      <c r="DC32" s="62"/>
      <c r="DD32" s="62"/>
      <c r="DE32" s="62"/>
      <c r="DF32" s="62"/>
      <c r="DG32" s="62"/>
      <c r="DH32" s="62"/>
      <c r="DI32" s="62"/>
      <c r="DJ32" s="62"/>
      <c r="DK32" s="62"/>
      <c r="DL32" s="62"/>
      <c r="DM32" s="62"/>
      <c r="DN32" s="62"/>
      <c r="DO32" s="62"/>
      <c r="DP32" s="62"/>
      <c r="DQ32" s="62"/>
      <c r="DR32" s="62"/>
      <c r="DS32" s="62"/>
      <c r="DT32" s="62"/>
      <c r="DU32" s="62"/>
      <c r="DV32" s="62"/>
      <c r="DW32" s="62"/>
      <c r="DX32" s="62"/>
      <c r="DY32" s="62"/>
      <c r="DZ32" s="62"/>
      <c r="EA32" s="62"/>
      <c r="EB32" s="62"/>
      <c r="EC32" s="62"/>
      <c r="ED32" s="62"/>
      <c r="EE32" s="63">
        <f t="shared" si="0"/>
        <v>4000</v>
      </c>
      <c r="EF32" s="64"/>
      <c r="EG32" s="64"/>
      <c r="EH32" s="64"/>
      <c r="EI32" s="64"/>
      <c r="EJ32" s="64"/>
      <c r="EK32" s="64"/>
      <c r="EL32" s="64"/>
      <c r="EM32" s="64"/>
      <c r="EN32" s="64"/>
      <c r="EO32" s="64"/>
      <c r="EP32" s="64"/>
      <c r="EQ32" s="64"/>
      <c r="ER32" s="64"/>
      <c r="ES32" s="65"/>
      <c r="ET32" s="62">
        <f t="shared" si="1"/>
        <v>0</v>
      </c>
      <c r="EU32" s="62"/>
      <c r="EV32" s="62"/>
      <c r="EW32" s="62"/>
      <c r="EX32" s="62"/>
      <c r="EY32" s="62"/>
      <c r="EZ32" s="62"/>
      <c r="FA32" s="62"/>
      <c r="FB32" s="62"/>
      <c r="FC32" s="62"/>
      <c r="FD32" s="62"/>
      <c r="FE32" s="62"/>
      <c r="FF32" s="62"/>
      <c r="FG32" s="62"/>
      <c r="FH32" s="62"/>
      <c r="FI32" s="62"/>
      <c r="FJ32" s="66"/>
    </row>
    <row r="33" spans="1:166" ht="72.95" customHeight="1" x14ac:dyDescent="0.2">
      <c r="A33" s="68" t="s">
        <v>58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9"/>
      <c r="AN33" s="58"/>
      <c r="AO33" s="59"/>
      <c r="AP33" s="59"/>
      <c r="AQ33" s="59"/>
      <c r="AR33" s="59"/>
      <c r="AS33" s="59"/>
      <c r="AT33" s="59" t="s">
        <v>59</v>
      </c>
      <c r="AU33" s="59"/>
      <c r="AV33" s="59"/>
      <c r="AW33" s="59"/>
      <c r="AX33" s="59"/>
      <c r="AY33" s="59"/>
      <c r="AZ33" s="59"/>
      <c r="BA33" s="59"/>
      <c r="BB33" s="59"/>
      <c r="BC33" s="60"/>
      <c r="BD33" s="12"/>
      <c r="BE33" s="12"/>
      <c r="BF33" s="12"/>
      <c r="BG33" s="12"/>
      <c r="BH33" s="12"/>
      <c r="BI33" s="61"/>
      <c r="BJ33" s="62">
        <v>1235745</v>
      </c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>
        <v>203345</v>
      </c>
      <c r="CG33" s="62"/>
      <c r="CH33" s="62"/>
      <c r="CI33" s="62"/>
      <c r="CJ33" s="62"/>
      <c r="CK33" s="62"/>
      <c r="CL33" s="62"/>
      <c r="CM33" s="62"/>
      <c r="CN33" s="62"/>
      <c r="CO33" s="62"/>
      <c r="CP33" s="62"/>
      <c r="CQ33" s="62"/>
      <c r="CR33" s="62"/>
      <c r="CS33" s="62"/>
      <c r="CT33" s="62"/>
      <c r="CU33" s="62"/>
      <c r="CV33" s="62"/>
      <c r="CW33" s="62"/>
      <c r="CX33" s="62"/>
      <c r="CY33" s="62"/>
      <c r="CZ33" s="62"/>
      <c r="DA33" s="62"/>
      <c r="DB33" s="62"/>
      <c r="DC33" s="62"/>
      <c r="DD33" s="62"/>
      <c r="DE33" s="62"/>
      <c r="DF33" s="62"/>
      <c r="DG33" s="62"/>
      <c r="DH33" s="62"/>
      <c r="DI33" s="62"/>
      <c r="DJ33" s="62"/>
      <c r="DK33" s="62"/>
      <c r="DL33" s="62"/>
      <c r="DM33" s="62"/>
      <c r="DN33" s="62"/>
      <c r="DO33" s="62"/>
      <c r="DP33" s="62"/>
      <c r="DQ33" s="62"/>
      <c r="DR33" s="62"/>
      <c r="DS33" s="62"/>
      <c r="DT33" s="62"/>
      <c r="DU33" s="62"/>
      <c r="DV33" s="62"/>
      <c r="DW33" s="62"/>
      <c r="DX33" s="62"/>
      <c r="DY33" s="62"/>
      <c r="DZ33" s="62"/>
      <c r="EA33" s="62"/>
      <c r="EB33" s="62"/>
      <c r="EC33" s="62"/>
      <c r="ED33" s="62"/>
      <c r="EE33" s="63">
        <f t="shared" si="0"/>
        <v>203345</v>
      </c>
      <c r="EF33" s="64"/>
      <c r="EG33" s="64"/>
      <c r="EH33" s="64"/>
      <c r="EI33" s="64"/>
      <c r="EJ33" s="64"/>
      <c r="EK33" s="64"/>
      <c r="EL33" s="64"/>
      <c r="EM33" s="64"/>
      <c r="EN33" s="64"/>
      <c r="EO33" s="64"/>
      <c r="EP33" s="64"/>
      <c r="EQ33" s="64"/>
      <c r="ER33" s="64"/>
      <c r="ES33" s="65"/>
      <c r="ET33" s="62">
        <f t="shared" si="1"/>
        <v>1032400</v>
      </c>
      <c r="EU33" s="62"/>
      <c r="EV33" s="62"/>
      <c r="EW33" s="62"/>
      <c r="EX33" s="62"/>
      <c r="EY33" s="62"/>
      <c r="EZ33" s="62"/>
      <c r="FA33" s="62"/>
      <c r="FB33" s="62"/>
      <c r="FC33" s="62"/>
      <c r="FD33" s="62"/>
      <c r="FE33" s="62"/>
      <c r="FF33" s="62"/>
      <c r="FG33" s="62"/>
      <c r="FH33" s="62"/>
      <c r="FI33" s="62"/>
      <c r="FJ33" s="66"/>
    </row>
    <row r="34" spans="1:166" ht="24.2" customHeight="1" x14ac:dyDescent="0.2">
      <c r="A34" s="68" t="s">
        <v>60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9"/>
      <c r="AN34" s="58"/>
      <c r="AO34" s="59"/>
      <c r="AP34" s="59"/>
      <c r="AQ34" s="59"/>
      <c r="AR34" s="59"/>
      <c r="AS34" s="59"/>
      <c r="AT34" s="59" t="s">
        <v>61</v>
      </c>
      <c r="AU34" s="59"/>
      <c r="AV34" s="59"/>
      <c r="AW34" s="59"/>
      <c r="AX34" s="59"/>
      <c r="AY34" s="59"/>
      <c r="AZ34" s="59"/>
      <c r="BA34" s="59"/>
      <c r="BB34" s="59"/>
      <c r="BC34" s="60"/>
      <c r="BD34" s="12"/>
      <c r="BE34" s="12"/>
      <c r="BF34" s="12"/>
      <c r="BG34" s="12"/>
      <c r="BH34" s="12"/>
      <c r="BI34" s="61"/>
      <c r="BJ34" s="62">
        <v>260000</v>
      </c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>
        <v>260000</v>
      </c>
      <c r="CG34" s="62"/>
      <c r="CH34" s="62"/>
      <c r="CI34" s="62"/>
      <c r="CJ34" s="62"/>
      <c r="CK34" s="62"/>
      <c r="CL34" s="62"/>
      <c r="CM34" s="62"/>
      <c r="CN34" s="62"/>
      <c r="CO34" s="62"/>
      <c r="CP34" s="62"/>
      <c r="CQ34" s="62"/>
      <c r="CR34" s="62"/>
      <c r="CS34" s="62"/>
      <c r="CT34" s="62"/>
      <c r="CU34" s="62"/>
      <c r="CV34" s="62"/>
      <c r="CW34" s="62"/>
      <c r="CX34" s="62"/>
      <c r="CY34" s="62"/>
      <c r="CZ34" s="62"/>
      <c r="DA34" s="62"/>
      <c r="DB34" s="62"/>
      <c r="DC34" s="62"/>
      <c r="DD34" s="62"/>
      <c r="DE34" s="62"/>
      <c r="DF34" s="62"/>
      <c r="DG34" s="62"/>
      <c r="DH34" s="62"/>
      <c r="DI34" s="62"/>
      <c r="DJ34" s="62"/>
      <c r="DK34" s="62"/>
      <c r="DL34" s="62"/>
      <c r="DM34" s="62"/>
      <c r="DN34" s="62"/>
      <c r="DO34" s="62"/>
      <c r="DP34" s="62"/>
      <c r="DQ34" s="62"/>
      <c r="DR34" s="62"/>
      <c r="DS34" s="62"/>
      <c r="DT34" s="62"/>
      <c r="DU34" s="62"/>
      <c r="DV34" s="62"/>
      <c r="DW34" s="62"/>
      <c r="DX34" s="62"/>
      <c r="DY34" s="62"/>
      <c r="DZ34" s="62"/>
      <c r="EA34" s="62"/>
      <c r="EB34" s="62"/>
      <c r="EC34" s="62"/>
      <c r="ED34" s="62"/>
      <c r="EE34" s="63">
        <f t="shared" si="0"/>
        <v>260000</v>
      </c>
      <c r="EF34" s="64"/>
      <c r="EG34" s="64"/>
      <c r="EH34" s="64"/>
      <c r="EI34" s="64"/>
      <c r="EJ34" s="64"/>
      <c r="EK34" s="64"/>
      <c r="EL34" s="64"/>
      <c r="EM34" s="64"/>
      <c r="EN34" s="64"/>
      <c r="EO34" s="64"/>
      <c r="EP34" s="64"/>
      <c r="EQ34" s="64"/>
      <c r="ER34" s="64"/>
      <c r="ES34" s="65"/>
      <c r="ET34" s="62">
        <f t="shared" si="1"/>
        <v>0</v>
      </c>
      <c r="EU34" s="62"/>
      <c r="EV34" s="62"/>
      <c r="EW34" s="62"/>
      <c r="EX34" s="62"/>
      <c r="EY34" s="62"/>
      <c r="EZ34" s="62"/>
      <c r="FA34" s="62"/>
      <c r="FB34" s="62"/>
      <c r="FC34" s="62"/>
      <c r="FD34" s="62"/>
      <c r="FE34" s="62"/>
      <c r="FF34" s="62"/>
      <c r="FG34" s="62"/>
      <c r="FH34" s="62"/>
      <c r="FI34" s="62"/>
      <c r="FJ34" s="66"/>
    </row>
    <row r="35" spans="1:166" ht="72.95" customHeight="1" x14ac:dyDescent="0.2">
      <c r="A35" s="68" t="s">
        <v>62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9"/>
      <c r="AN35" s="58"/>
      <c r="AO35" s="59"/>
      <c r="AP35" s="59"/>
      <c r="AQ35" s="59"/>
      <c r="AR35" s="59"/>
      <c r="AS35" s="59"/>
      <c r="AT35" s="59" t="s">
        <v>63</v>
      </c>
      <c r="AU35" s="59"/>
      <c r="AV35" s="59"/>
      <c r="AW35" s="59"/>
      <c r="AX35" s="59"/>
      <c r="AY35" s="59"/>
      <c r="AZ35" s="59"/>
      <c r="BA35" s="59"/>
      <c r="BB35" s="59"/>
      <c r="BC35" s="60"/>
      <c r="BD35" s="12"/>
      <c r="BE35" s="12"/>
      <c r="BF35" s="12"/>
      <c r="BG35" s="12"/>
      <c r="BH35" s="12"/>
      <c r="BI35" s="61"/>
      <c r="BJ35" s="62">
        <v>2300</v>
      </c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  <c r="CL35" s="62"/>
      <c r="CM35" s="62"/>
      <c r="CN35" s="62"/>
      <c r="CO35" s="62"/>
      <c r="CP35" s="62"/>
      <c r="CQ35" s="62"/>
      <c r="CR35" s="62"/>
      <c r="CS35" s="62"/>
      <c r="CT35" s="62"/>
      <c r="CU35" s="62"/>
      <c r="CV35" s="62"/>
      <c r="CW35" s="62"/>
      <c r="CX35" s="62"/>
      <c r="CY35" s="62"/>
      <c r="CZ35" s="62"/>
      <c r="DA35" s="62"/>
      <c r="DB35" s="62"/>
      <c r="DC35" s="62"/>
      <c r="DD35" s="62"/>
      <c r="DE35" s="62"/>
      <c r="DF35" s="62"/>
      <c r="DG35" s="62"/>
      <c r="DH35" s="62"/>
      <c r="DI35" s="62"/>
      <c r="DJ35" s="62"/>
      <c r="DK35" s="62"/>
      <c r="DL35" s="62"/>
      <c r="DM35" s="62"/>
      <c r="DN35" s="62"/>
      <c r="DO35" s="62"/>
      <c r="DP35" s="62"/>
      <c r="DQ35" s="62"/>
      <c r="DR35" s="62"/>
      <c r="DS35" s="62"/>
      <c r="DT35" s="62"/>
      <c r="DU35" s="62"/>
      <c r="DV35" s="62"/>
      <c r="DW35" s="62"/>
      <c r="DX35" s="62"/>
      <c r="DY35" s="62"/>
      <c r="DZ35" s="62"/>
      <c r="EA35" s="62"/>
      <c r="EB35" s="62"/>
      <c r="EC35" s="62"/>
      <c r="ED35" s="62"/>
      <c r="EE35" s="63">
        <f t="shared" si="0"/>
        <v>0</v>
      </c>
      <c r="EF35" s="64"/>
      <c r="EG35" s="64"/>
      <c r="EH35" s="64"/>
      <c r="EI35" s="64"/>
      <c r="EJ35" s="64"/>
      <c r="EK35" s="64"/>
      <c r="EL35" s="64"/>
      <c r="EM35" s="64"/>
      <c r="EN35" s="64"/>
      <c r="EO35" s="64"/>
      <c r="EP35" s="64"/>
      <c r="EQ35" s="64"/>
      <c r="ER35" s="64"/>
      <c r="ES35" s="65"/>
      <c r="ET35" s="62">
        <f t="shared" si="1"/>
        <v>2300</v>
      </c>
      <c r="EU35" s="62"/>
      <c r="EV35" s="62"/>
      <c r="EW35" s="62"/>
      <c r="EX35" s="62"/>
      <c r="EY35" s="62"/>
      <c r="EZ35" s="62"/>
      <c r="FA35" s="62"/>
      <c r="FB35" s="62"/>
      <c r="FC35" s="62"/>
      <c r="FD35" s="62"/>
      <c r="FE35" s="62"/>
      <c r="FF35" s="62"/>
      <c r="FG35" s="62"/>
      <c r="FH35" s="62"/>
      <c r="FI35" s="62"/>
      <c r="FJ35" s="66"/>
    </row>
    <row r="36" spans="1:166" ht="1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</row>
    <row r="37" spans="1:166" ht="1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</row>
    <row r="38" spans="1:166" ht="1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</row>
    <row r="39" spans="1:166" ht="1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</row>
    <row r="40" spans="1:166" ht="1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</row>
    <row r="41" spans="1:166" ht="1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</row>
    <row r="42" spans="1:166" ht="1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</row>
    <row r="43" spans="1:166" ht="1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</row>
    <row r="44" spans="1:166" ht="1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</row>
    <row r="45" spans="1:16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6" t="s">
        <v>64</v>
      </c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2" t="s">
        <v>65</v>
      </c>
    </row>
    <row r="46" spans="1:166" ht="12.75" customHeight="1" x14ac:dyDescent="0.2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  <c r="BF46" s="71"/>
      <c r="BG46" s="71"/>
      <c r="BH46" s="71"/>
      <c r="BI46" s="71"/>
      <c r="BJ46" s="71"/>
      <c r="BK46" s="71"/>
      <c r="BL46" s="71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1"/>
      <c r="CA46" s="71"/>
      <c r="CB46" s="71"/>
      <c r="CC46" s="71"/>
      <c r="CD46" s="71"/>
      <c r="CE46" s="71"/>
      <c r="CF46" s="71"/>
      <c r="CG46" s="71"/>
      <c r="CH46" s="71"/>
      <c r="CI46" s="71"/>
      <c r="CJ46" s="71"/>
      <c r="CK46" s="71"/>
      <c r="CL46" s="71"/>
      <c r="CM46" s="71"/>
      <c r="CN46" s="71"/>
      <c r="CO46" s="71"/>
      <c r="CP46" s="71"/>
      <c r="CQ46" s="71"/>
      <c r="CR46" s="71"/>
      <c r="CS46" s="71"/>
      <c r="CT46" s="71"/>
      <c r="CU46" s="71"/>
      <c r="CV46" s="71"/>
      <c r="CW46" s="71"/>
      <c r="CX46" s="71"/>
      <c r="CY46" s="71"/>
      <c r="CZ46" s="71"/>
      <c r="DA46" s="71"/>
      <c r="DB46" s="71"/>
      <c r="DC46" s="71"/>
      <c r="DD46" s="71"/>
      <c r="DE46" s="71"/>
      <c r="DF46" s="71"/>
      <c r="DG46" s="71"/>
      <c r="DH46" s="71"/>
      <c r="DI46" s="71"/>
      <c r="DJ46" s="71"/>
      <c r="DK46" s="71"/>
      <c r="DL46" s="71"/>
      <c r="DM46" s="71"/>
      <c r="DN46" s="71"/>
      <c r="DO46" s="71"/>
      <c r="DP46" s="71"/>
      <c r="DQ46" s="71"/>
      <c r="DR46" s="71"/>
      <c r="DS46" s="71"/>
      <c r="DT46" s="71"/>
      <c r="DU46" s="71"/>
      <c r="DV46" s="71"/>
      <c r="DW46" s="71"/>
      <c r="DX46" s="71"/>
      <c r="DY46" s="71"/>
      <c r="DZ46" s="71"/>
      <c r="EA46" s="71"/>
      <c r="EB46" s="71"/>
      <c r="EC46" s="71"/>
      <c r="ED46" s="71"/>
      <c r="EE46" s="71"/>
      <c r="EF46" s="71"/>
      <c r="EG46" s="71"/>
      <c r="EH46" s="71"/>
      <c r="EI46" s="71"/>
      <c r="EJ46" s="71"/>
      <c r="EK46" s="71"/>
      <c r="EL46" s="71"/>
      <c r="EM46" s="71"/>
      <c r="EN46" s="71"/>
      <c r="EO46" s="71"/>
      <c r="EP46" s="71"/>
      <c r="EQ46" s="71"/>
      <c r="ER46" s="71"/>
      <c r="ES46" s="71"/>
      <c r="ET46" s="71"/>
      <c r="EU46" s="71"/>
      <c r="EV46" s="71"/>
      <c r="EW46" s="71"/>
      <c r="EX46" s="71"/>
      <c r="EY46" s="71"/>
      <c r="EZ46" s="71"/>
      <c r="FA46" s="71"/>
      <c r="FB46" s="71"/>
      <c r="FC46" s="71"/>
      <c r="FD46" s="71"/>
      <c r="FE46" s="71"/>
      <c r="FF46" s="71"/>
      <c r="FG46" s="71"/>
      <c r="FH46" s="71"/>
      <c r="FI46" s="71"/>
      <c r="FJ46" s="71"/>
    </row>
    <row r="47" spans="1:166" ht="24" customHeight="1" x14ac:dyDescent="0.2">
      <c r="A47" s="41" t="s">
        <v>21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2"/>
      <c r="AK47" s="45" t="s">
        <v>22</v>
      </c>
      <c r="AL47" s="41"/>
      <c r="AM47" s="41"/>
      <c r="AN47" s="41"/>
      <c r="AO47" s="41"/>
      <c r="AP47" s="42"/>
      <c r="AQ47" s="45" t="s">
        <v>66</v>
      </c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2"/>
      <c r="BC47" s="45" t="s">
        <v>67</v>
      </c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41"/>
      <c r="BR47" s="41"/>
      <c r="BS47" s="41"/>
      <c r="BT47" s="42"/>
      <c r="BU47" s="45" t="s">
        <v>68</v>
      </c>
      <c r="BV47" s="41"/>
      <c r="BW47" s="41"/>
      <c r="BX47" s="41"/>
      <c r="BY47" s="41"/>
      <c r="BZ47" s="41"/>
      <c r="CA47" s="41"/>
      <c r="CB47" s="41"/>
      <c r="CC47" s="41"/>
      <c r="CD47" s="41"/>
      <c r="CE47" s="41"/>
      <c r="CF47" s="41"/>
      <c r="CG47" s="42"/>
      <c r="CH47" s="35" t="s">
        <v>25</v>
      </c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6"/>
      <c r="CT47" s="36"/>
      <c r="CU47" s="36"/>
      <c r="CV47" s="36"/>
      <c r="CW47" s="36"/>
      <c r="CX47" s="36"/>
      <c r="CY47" s="36"/>
      <c r="CZ47" s="36"/>
      <c r="DA47" s="36"/>
      <c r="DB47" s="36"/>
      <c r="DC47" s="36"/>
      <c r="DD47" s="36"/>
      <c r="DE47" s="36"/>
      <c r="DF47" s="36"/>
      <c r="DG47" s="36"/>
      <c r="DH47" s="36"/>
      <c r="DI47" s="36"/>
      <c r="DJ47" s="36"/>
      <c r="DK47" s="36"/>
      <c r="DL47" s="36"/>
      <c r="DM47" s="36"/>
      <c r="DN47" s="36"/>
      <c r="DO47" s="36"/>
      <c r="DP47" s="36"/>
      <c r="DQ47" s="36"/>
      <c r="DR47" s="36"/>
      <c r="DS47" s="36"/>
      <c r="DT47" s="36"/>
      <c r="DU47" s="36"/>
      <c r="DV47" s="36"/>
      <c r="DW47" s="36"/>
      <c r="DX47" s="36"/>
      <c r="DY47" s="36"/>
      <c r="DZ47" s="36"/>
      <c r="EA47" s="36"/>
      <c r="EB47" s="36"/>
      <c r="EC47" s="36"/>
      <c r="ED47" s="36"/>
      <c r="EE47" s="36"/>
      <c r="EF47" s="36"/>
      <c r="EG47" s="36"/>
      <c r="EH47" s="36"/>
      <c r="EI47" s="36"/>
      <c r="EJ47" s="37"/>
      <c r="EK47" s="35" t="s">
        <v>69</v>
      </c>
      <c r="EL47" s="36"/>
      <c r="EM47" s="36"/>
      <c r="EN47" s="36"/>
      <c r="EO47" s="36"/>
      <c r="EP47" s="36"/>
      <c r="EQ47" s="36"/>
      <c r="ER47" s="36"/>
      <c r="ES47" s="36"/>
      <c r="ET47" s="36"/>
      <c r="EU47" s="36"/>
      <c r="EV47" s="36"/>
      <c r="EW47" s="36"/>
      <c r="EX47" s="36"/>
      <c r="EY47" s="36"/>
      <c r="EZ47" s="36"/>
      <c r="FA47" s="36"/>
      <c r="FB47" s="36"/>
      <c r="FC47" s="36"/>
      <c r="FD47" s="36"/>
      <c r="FE47" s="36"/>
      <c r="FF47" s="36"/>
      <c r="FG47" s="36"/>
      <c r="FH47" s="36"/>
      <c r="FI47" s="36"/>
      <c r="FJ47" s="70"/>
    </row>
    <row r="48" spans="1:166" ht="78.75" customHeight="1" x14ac:dyDescent="0.2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4"/>
      <c r="AK48" s="46"/>
      <c r="AL48" s="43"/>
      <c r="AM48" s="43"/>
      <c r="AN48" s="43"/>
      <c r="AO48" s="43"/>
      <c r="AP48" s="44"/>
      <c r="AQ48" s="46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4"/>
      <c r="BC48" s="46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4"/>
      <c r="BU48" s="46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4"/>
      <c r="CH48" s="36" t="s">
        <v>70</v>
      </c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7"/>
      <c r="CX48" s="35" t="s">
        <v>28</v>
      </c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7"/>
      <c r="DK48" s="35" t="s">
        <v>29</v>
      </c>
      <c r="DL48" s="36"/>
      <c r="DM48" s="36"/>
      <c r="DN48" s="36"/>
      <c r="DO48" s="36"/>
      <c r="DP48" s="36"/>
      <c r="DQ48" s="36"/>
      <c r="DR48" s="36"/>
      <c r="DS48" s="36"/>
      <c r="DT48" s="36"/>
      <c r="DU48" s="36"/>
      <c r="DV48" s="36"/>
      <c r="DW48" s="37"/>
      <c r="DX48" s="35" t="s">
        <v>30</v>
      </c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7"/>
      <c r="EK48" s="46" t="s">
        <v>71</v>
      </c>
      <c r="EL48" s="43"/>
      <c r="EM48" s="43"/>
      <c r="EN48" s="43"/>
      <c r="EO48" s="43"/>
      <c r="EP48" s="43"/>
      <c r="EQ48" s="43"/>
      <c r="ER48" s="43"/>
      <c r="ES48" s="43"/>
      <c r="ET48" s="43"/>
      <c r="EU48" s="43"/>
      <c r="EV48" s="43"/>
      <c r="EW48" s="44"/>
      <c r="EX48" s="35" t="s">
        <v>72</v>
      </c>
      <c r="EY48" s="36"/>
      <c r="EZ48" s="36"/>
      <c r="FA48" s="36"/>
      <c r="FB48" s="36"/>
      <c r="FC48" s="36"/>
      <c r="FD48" s="36"/>
      <c r="FE48" s="36"/>
      <c r="FF48" s="36"/>
      <c r="FG48" s="36"/>
      <c r="FH48" s="36"/>
      <c r="FI48" s="36"/>
      <c r="FJ48" s="70"/>
    </row>
    <row r="49" spans="1:166" ht="14.25" customHeight="1" x14ac:dyDescent="0.2">
      <c r="A49" s="39">
        <v>1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40"/>
      <c r="AK49" s="29">
        <v>2</v>
      </c>
      <c r="AL49" s="30"/>
      <c r="AM49" s="30"/>
      <c r="AN49" s="30"/>
      <c r="AO49" s="30"/>
      <c r="AP49" s="31"/>
      <c r="AQ49" s="29">
        <v>3</v>
      </c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1"/>
      <c r="BC49" s="29">
        <v>4</v>
      </c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1"/>
      <c r="BU49" s="29">
        <v>5</v>
      </c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1"/>
      <c r="CH49" s="29">
        <v>6</v>
      </c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1"/>
      <c r="CX49" s="29">
        <v>7</v>
      </c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0"/>
      <c r="DJ49" s="31"/>
      <c r="DK49" s="29">
        <v>8</v>
      </c>
      <c r="DL49" s="30"/>
      <c r="DM49" s="30"/>
      <c r="DN49" s="30"/>
      <c r="DO49" s="30"/>
      <c r="DP49" s="30"/>
      <c r="DQ49" s="30"/>
      <c r="DR49" s="30"/>
      <c r="DS49" s="30"/>
      <c r="DT49" s="30"/>
      <c r="DU49" s="30"/>
      <c r="DV49" s="30"/>
      <c r="DW49" s="31"/>
      <c r="DX49" s="29">
        <v>9</v>
      </c>
      <c r="DY49" s="30"/>
      <c r="DZ49" s="30"/>
      <c r="EA49" s="30"/>
      <c r="EB49" s="30"/>
      <c r="EC49" s="30"/>
      <c r="ED49" s="30"/>
      <c r="EE49" s="30"/>
      <c r="EF49" s="30"/>
      <c r="EG49" s="30"/>
      <c r="EH49" s="30"/>
      <c r="EI49" s="30"/>
      <c r="EJ49" s="31"/>
      <c r="EK49" s="29">
        <v>10</v>
      </c>
      <c r="EL49" s="30"/>
      <c r="EM49" s="30"/>
      <c r="EN49" s="30"/>
      <c r="EO49" s="30"/>
      <c r="EP49" s="30"/>
      <c r="EQ49" s="30"/>
      <c r="ER49" s="30"/>
      <c r="ES49" s="30"/>
      <c r="ET49" s="30"/>
      <c r="EU49" s="30"/>
      <c r="EV49" s="30"/>
      <c r="EW49" s="30"/>
      <c r="EX49" s="49">
        <v>11</v>
      </c>
      <c r="EY49" s="15"/>
      <c r="EZ49" s="15"/>
      <c r="FA49" s="15"/>
      <c r="FB49" s="15"/>
      <c r="FC49" s="15"/>
      <c r="FD49" s="15"/>
      <c r="FE49" s="15"/>
      <c r="FF49" s="15"/>
      <c r="FG49" s="15"/>
      <c r="FH49" s="15"/>
      <c r="FI49" s="15"/>
      <c r="FJ49" s="16"/>
    </row>
    <row r="50" spans="1:166" ht="15" customHeight="1" x14ac:dyDescent="0.2">
      <c r="A50" s="50" t="s">
        <v>73</v>
      </c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1" t="s">
        <v>74</v>
      </c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5">
        <v>10093820.869999999</v>
      </c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55"/>
      <c r="BQ50" s="55"/>
      <c r="BR50" s="55"/>
      <c r="BS50" s="55"/>
      <c r="BT50" s="55"/>
      <c r="BU50" s="55">
        <v>10093820.869999999</v>
      </c>
      <c r="BV50" s="55"/>
      <c r="BW50" s="55"/>
      <c r="BX50" s="55"/>
      <c r="BY50" s="55"/>
      <c r="BZ50" s="55"/>
      <c r="CA50" s="55"/>
      <c r="CB50" s="55"/>
      <c r="CC50" s="55"/>
      <c r="CD50" s="55"/>
      <c r="CE50" s="55"/>
      <c r="CF50" s="55"/>
      <c r="CG50" s="55"/>
      <c r="CH50" s="55">
        <v>5322327.5999999996</v>
      </c>
      <c r="CI50" s="55"/>
      <c r="CJ50" s="55"/>
      <c r="CK50" s="55"/>
      <c r="CL50" s="55"/>
      <c r="CM50" s="55"/>
      <c r="CN50" s="55"/>
      <c r="CO50" s="55"/>
      <c r="CP50" s="55"/>
      <c r="CQ50" s="55"/>
      <c r="CR50" s="55"/>
      <c r="CS50" s="55"/>
      <c r="CT50" s="55"/>
      <c r="CU50" s="55"/>
      <c r="CV50" s="55"/>
      <c r="CW50" s="55"/>
      <c r="CX50" s="55"/>
      <c r="CY50" s="55"/>
      <c r="CZ50" s="55"/>
      <c r="DA50" s="55"/>
      <c r="DB50" s="55"/>
      <c r="DC50" s="55"/>
      <c r="DD50" s="55"/>
      <c r="DE50" s="55"/>
      <c r="DF50" s="55"/>
      <c r="DG50" s="55"/>
      <c r="DH50" s="55"/>
      <c r="DI50" s="55"/>
      <c r="DJ50" s="55"/>
      <c r="DK50" s="55"/>
      <c r="DL50" s="55"/>
      <c r="DM50" s="55"/>
      <c r="DN50" s="55"/>
      <c r="DO50" s="55"/>
      <c r="DP50" s="55"/>
      <c r="DQ50" s="55"/>
      <c r="DR50" s="55"/>
      <c r="DS50" s="55"/>
      <c r="DT50" s="55"/>
      <c r="DU50" s="55"/>
      <c r="DV50" s="55"/>
      <c r="DW50" s="55"/>
      <c r="DX50" s="55">
        <f t="shared" ref="DX50:DX92" si="2">CH50+CX50+DK50</f>
        <v>5322327.5999999996</v>
      </c>
      <c r="DY50" s="55"/>
      <c r="DZ50" s="55"/>
      <c r="EA50" s="55"/>
      <c r="EB50" s="55"/>
      <c r="EC50" s="55"/>
      <c r="ED50" s="55"/>
      <c r="EE50" s="55"/>
      <c r="EF50" s="55"/>
      <c r="EG50" s="55"/>
      <c r="EH50" s="55"/>
      <c r="EI50" s="55"/>
      <c r="EJ50" s="55"/>
      <c r="EK50" s="55">
        <f t="shared" ref="EK50:EK91" si="3">BC50-DX50</f>
        <v>4771493.2699999996</v>
      </c>
      <c r="EL50" s="55"/>
      <c r="EM50" s="55"/>
      <c r="EN50" s="55"/>
      <c r="EO50" s="55"/>
      <c r="EP50" s="55"/>
      <c r="EQ50" s="55"/>
      <c r="ER50" s="55"/>
      <c r="ES50" s="55"/>
      <c r="ET50" s="55"/>
      <c r="EU50" s="55"/>
      <c r="EV50" s="55"/>
      <c r="EW50" s="55"/>
      <c r="EX50" s="55">
        <f t="shared" ref="EX50:EX91" si="4">BU50-DX50</f>
        <v>4771493.2699999996</v>
      </c>
      <c r="EY50" s="55"/>
      <c r="EZ50" s="55"/>
      <c r="FA50" s="55"/>
      <c r="FB50" s="55"/>
      <c r="FC50" s="55"/>
      <c r="FD50" s="55"/>
      <c r="FE50" s="55"/>
      <c r="FF50" s="55"/>
      <c r="FG50" s="55"/>
      <c r="FH50" s="55"/>
      <c r="FI50" s="55"/>
      <c r="FJ50" s="56"/>
    </row>
    <row r="51" spans="1:166" ht="15" customHeight="1" x14ac:dyDescent="0.2">
      <c r="A51" s="57" t="s">
        <v>33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8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62">
        <v>10093820.869999999</v>
      </c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>
        <v>10093820.869999999</v>
      </c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>
        <v>5322327.5999999996</v>
      </c>
      <c r="CI51" s="62"/>
      <c r="CJ51" s="62"/>
      <c r="CK51" s="62"/>
      <c r="CL51" s="62"/>
      <c r="CM51" s="62"/>
      <c r="CN51" s="62"/>
      <c r="CO51" s="62"/>
      <c r="CP51" s="62"/>
      <c r="CQ51" s="62"/>
      <c r="CR51" s="62"/>
      <c r="CS51" s="62"/>
      <c r="CT51" s="62"/>
      <c r="CU51" s="62"/>
      <c r="CV51" s="62"/>
      <c r="CW51" s="62"/>
      <c r="CX51" s="62"/>
      <c r="CY51" s="62"/>
      <c r="CZ51" s="62"/>
      <c r="DA51" s="62"/>
      <c r="DB51" s="62"/>
      <c r="DC51" s="62"/>
      <c r="DD51" s="62"/>
      <c r="DE51" s="62"/>
      <c r="DF51" s="62"/>
      <c r="DG51" s="62"/>
      <c r="DH51" s="62"/>
      <c r="DI51" s="62"/>
      <c r="DJ51" s="62"/>
      <c r="DK51" s="62"/>
      <c r="DL51" s="62"/>
      <c r="DM51" s="62"/>
      <c r="DN51" s="62"/>
      <c r="DO51" s="62"/>
      <c r="DP51" s="62"/>
      <c r="DQ51" s="62"/>
      <c r="DR51" s="62"/>
      <c r="DS51" s="62"/>
      <c r="DT51" s="62"/>
      <c r="DU51" s="62"/>
      <c r="DV51" s="62"/>
      <c r="DW51" s="62"/>
      <c r="DX51" s="62">
        <f t="shared" si="2"/>
        <v>5322327.5999999996</v>
      </c>
      <c r="DY51" s="62"/>
      <c r="DZ51" s="62"/>
      <c r="EA51" s="62"/>
      <c r="EB51" s="62"/>
      <c r="EC51" s="62"/>
      <c r="ED51" s="62"/>
      <c r="EE51" s="62"/>
      <c r="EF51" s="62"/>
      <c r="EG51" s="62"/>
      <c r="EH51" s="62"/>
      <c r="EI51" s="62"/>
      <c r="EJ51" s="62"/>
      <c r="EK51" s="62">
        <f t="shared" si="3"/>
        <v>4771493.2699999996</v>
      </c>
      <c r="EL51" s="62"/>
      <c r="EM51" s="62"/>
      <c r="EN51" s="62"/>
      <c r="EO51" s="62"/>
      <c r="EP51" s="62"/>
      <c r="EQ51" s="62"/>
      <c r="ER51" s="62"/>
      <c r="ES51" s="62"/>
      <c r="ET51" s="62"/>
      <c r="EU51" s="62"/>
      <c r="EV51" s="62"/>
      <c r="EW51" s="62"/>
      <c r="EX51" s="62">
        <f t="shared" si="4"/>
        <v>4771493.2699999996</v>
      </c>
      <c r="EY51" s="62"/>
      <c r="EZ51" s="62"/>
      <c r="FA51" s="62"/>
      <c r="FB51" s="62"/>
      <c r="FC51" s="62"/>
      <c r="FD51" s="62"/>
      <c r="FE51" s="62"/>
      <c r="FF51" s="62"/>
      <c r="FG51" s="62"/>
      <c r="FH51" s="62"/>
      <c r="FI51" s="62"/>
      <c r="FJ51" s="66"/>
    </row>
    <row r="52" spans="1:166" ht="12.75" x14ac:dyDescent="0.2">
      <c r="A52" s="68" t="s">
        <v>75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9"/>
      <c r="AK52" s="58"/>
      <c r="AL52" s="59"/>
      <c r="AM52" s="59"/>
      <c r="AN52" s="59"/>
      <c r="AO52" s="59"/>
      <c r="AP52" s="59"/>
      <c r="AQ52" s="59" t="s">
        <v>76</v>
      </c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62">
        <v>505157</v>
      </c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>
        <v>505157</v>
      </c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>
        <v>386233</v>
      </c>
      <c r="CI52" s="62"/>
      <c r="CJ52" s="62"/>
      <c r="CK52" s="62"/>
      <c r="CL52" s="62"/>
      <c r="CM52" s="62"/>
      <c r="CN52" s="62"/>
      <c r="CO52" s="62"/>
      <c r="CP52" s="62"/>
      <c r="CQ52" s="62"/>
      <c r="CR52" s="62"/>
      <c r="CS52" s="62"/>
      <c r="CT52" s="62"/>
      <c r="CU52" s="62"/>
      <c r="CV52" s="62"/>
      <c r="CW52" s="62"/>
      <c r="CX52" s="62"/>
      <c r="CY52" s="62"/>
      <c r="CZ52" s="62"/>
      <c r="DA52" s="62"/>
      <c r="DB52" s="62"/>
      <c r="DC52" s="62"/>
      <c r="DD52" s="62"/>
      <c r="DE52" s="62"/>
      <c r="DF52" s="62"/>
      <c r="DG52" s="62"/>
      <c r="DH52" s="62"/>
      <c r="DI52" s="62"/>
      <c r="DJ52" s="62"/>
      <c r="DK52" s="62"/>
      <c r="DL52" s="62"/>
      <c r="DM52" s="62"/>
      <c r="DN52" s="62"/>
      <c r="DO52" s="62"/>
      <c r="DP52" s="62"/>
      <c r="DQ52" s="62"/>
      <c r="DR52" s="62"/>
      <c r="DS52" s="62"/>
      <c r="DT52" s="62"/>
      <c r="DU52" s="62"/>
      <c r="DV52" s="62"/>
      <c r="DW52" s="62"/>
      <c r="DX52" s="62">
        <f t="shared" si="2"/>
        <v>386233</v>
      </c>
      <c r="DY52" s="62"/>
      <c r="DZ52" s="62"/>
      <c r="EA52" s="62"/>
      <c r="EB52" s="62"/>
      <c r="EC52" s="62"/>
      <c r="ED52" s="62"/>
      <c r="EE52" s="62"/>
      <c r="EF52" s="62"/>
      <c r="EG52" s="62"/>
      <c r="EH52" s="62"/>
      <c r="EI52" s="62"/>
      <c r="EJ52" s="62"/>
      <c r="EK52" s="62">
        <f t="shared" si="3"/>
        <v>118924</v>
      </c>
      <c r="EL52" s="62"/>
      <c r="EM52" s="62"/>
      <c r="EN52" s="62"/>
      <c r="EO52" s="62"/>
      <c r="EP52" s="62"/>
      <c r="EQ52" s="62"/>
      <c r="ER52" s="62"/>
      <c r="ES52" s="62"/>
      <c r="ET52" s="62"/>
      <c r="EU52" s="62"/>
      <c r="EV52" s="62"/>
      <c r="EW52" s="62"/>
      <c r="EX52" s="62">
        <f t="shared" si="4"/>
        <v>118924</v>
      </c>
      <c r="EY52" s="62"/>
      <c r="EZ52" s="62"/>
      <c r="FA52" s="62"/>
      <c r="FB52" s="62"/>
      <c r="FC52" s="62"/>
      <c r="FD52" s="62"/>
      <c r="FE52" s="62"/>
      <c r="FF52" s="62"/>
      <c r="FG52" s="62"/>
      <c r="FH52" s="62"/>
      <c r="FI52" s="62"/>
      <c r="FJ52" s="66"/>
    </row>
    <row r="53" spans="1:166" ht="24.2" customHeight="1" x14ac:dyDescent="0.2">
      <c r="A53" s="68" t="s">
        <v>77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9"/>
      <c r="AK53" s="58"/>
      <c r="AL53" s="59"/>
      <c r="AM53" s="59"/>
      <c r="AN53" s="59"/>
      <c r="AO53" s="59"/>
      <c r="AP53" s="59"/>
      <c r="AQ53" s="59" t="s">
        <v>78</v>
      </c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62">
        <v>152572</v>
      </c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>
        <v>152572</v>
      </c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>
        <v>125752.1</v>
      </c>
      <c r="CI53" s="62"/>
      <c r="CJ53" s="62"/>
      <c r="CK53" s="62"/>
      <c r="CL53" s="62"/>
      <c r="CM53" s="62"/>
      <c r="CN53" s="62"/>
      <c r="CO53" s="62"/>
      <c r="CP53" s="62"/>
      <c r="CQ53" s="62"/>
      <c r="CR53" s="62"/>
      <c r="CS53" s="62"/>
      <c r="CT53" s="62"/>
      <c r="CU53" s="62"/>
      <c r="CV53" s="62"/>
      <c r="CW53" s="62"/>
      <c r="CX53" s="62"/>
      <c r="CY53" s="62"/>
      <c r="CZ53" s="62"/>
      <c r="DA53" s="62"/>
      <c r="DB53" s="62"/>
      <c r="DC53" s="62"/>
      <c r="DD53" s="62"/>
      <c r="DE53" s="62"/>
      <c r="DF53" s="62"/>
      <c r="DG53" s="62"/>
      <c r="DH53" s="62"/>
      <c r="DI53" s="62"/>
      <c r="DJ53" s="62"/>
      <c r="DK53" s="62"/>
      <c r="DL53" s="62"/>
      <c r="DM53" s="62"/>
      <c r="DN53" s="62"/>
      <c r="DO53" s="62"/>
      <c r="DP53" s="62"/>
      <c r="DQ53" s="62"/>
      <c r="DR53" s="62"/>
      <c r="DS53" s="62"/>
      <c r="DT53" s="62"/>
      <c r="DU53" s="62"/>
      <c r="DV53" s="62"/>
      <c r="DW53" s="62"/>
      <c r="DX53" s="62">
        <f t="shared" si="2"/>
        <v>125752.1</v>
      </c>
      <c r="DY53" s="62"/>
      <c r="DZ53" s="62"/>
      <c r="EA53" s="62"/>
      <c r="EB53" s="62"/>
      <c r="EC53" s="62"/>
      <c r="ED53" s="62"/>
      <c r="EE53" s="62"/>
      <c r="EF53" s="62"/>
      <c r="EG53" s="62"/>
      <c r="EH53" s="62"/>
      <c r="EI53" s="62"/>
      <c r="EJ53" s="62"/>
      <c r="EK53" s="62">
        <f t="shared" si="3"/>
        <v>26819.899999999994</v>
      </c>
      <c r="EL53" s="62"/>
      <c r="EM53" s="62"/>
      <c r="EN53" s="62"/>
      <c r="EO53" s="62"/>
      <c r="EP53" s="62"/>
      <c r="EQ53" s="62"/>
      <c r="ER53" s="62"/>
      <c r="ES53" s="62"/>
      <c r="ET53" s="62"/>
      <c r="EU53" s="62"/>
      <c r="EV53" s="62"/>
      <c r="EW53" s="62"/>
      <c r="EX53" s="62">
        <f t="shared" si="4"/>
        <v>26819.899999999994</v>
      </c>
      <c r="EY53" s="62"/>
      <c r="EZ53" s="62"/>
      <c r="FA53" s="62"/>
      <c r="FB53" s="62"/>
      <c r="FC53" s="62"/>
      <c r="FD53" s="62"/>
      <c r="FE53" s="62"/>
      <c r="FF53" s="62"/>
      <c r="FG53" s="62"/>
      <c r="FH53" s="62"/>
      <c r="FI53" s="62"/>
      <c r="FJ53" s="66"/>
    </row>
    <row r="54" spans="1:166" ht="12.75" x14ac:dyDescent="0.2">
      <c r="A54" s="68" t="s">
        <v>79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9"/>
      <c r="AK54" s="58"/>
      <c r="AL54" s="59"/>
      <c r="AM54" s="59"/>
      <c r="AN54" s="59"/>
      <c r="AO54" s="59"/>
      <c r="AP54" s="59"/>
      <c r="AQ54" s="59" t="s">
        <v>80</v>
      </c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62">
        <v>5001.91</v>
      </c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>
        <v>5001.91</v>
      </c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>
        <v>802.48</v>
      </c>
      <c r="CI54" s="62"/>
      <c r="CJ54" s="62"/>
      <c r="CK54" s="62"/>
      <c r="CL54" s="62"/>
      <c r="CM54" s="62"/>
      <c r="CN54" s="62"/>
      <c r="CO54" s="62"/>
      <c r="CP54" s="62"/>
      <c r="CQ54" s="62"/>
      <c r="CR54" s="62"/>
      <c r="CS54" s="62"/>
      <c r="CT54" s="62"/>
      <c r="CU54" s="62"/>
      <c r="CV54" s="62"/>
      <c r="CW54" s="62"/>
      <c r="CX54" s="62"/>
      <c r="CY54" s="62"/>
      <c r="CZ54" s="62"/>
      <c r="DA54" s="62"/>
      <c r="DB54" s="62"/>
      <c r="DC54" s="62"/>
      <c r="DD54" s="62"/>
      <c r="DE54" s="62"/>
      <c r="DF54" s="62"/>
      <c r="DG54" s="62"/>
      <c r="DH54" s="62"/>
      <c r="DI54" s="62"/>
      <c r="DJ54" s="62"/>
      <c r="DK54" s="62"/>
      <c r="DL54" s="62"/>
      <c r="DM54" s="62"/>
      <c r="DN54" s="62"/>
      <c r="DO54" s="62"/>
      <c r="DP54" s="62"/>
      <c r="DQ54" s="62"/>
      <c r="DR54" s="62"/>
      <c r="DS54" s="62"/>
      <c r="DT54" s="62"/>
      <c r="DU54" s="62"/>
      <c r="DV54" s="62"/>
      <c r="DW54" s="62"/>
      <c r="DX54" s="62">
        <f t="shared" si="2"/>
        <v>802.48</v>
      </c>
      <c r="DY54" s="62"/>
      <c r="DZ54" s="62"/>
      <c r="EA54" s="62"/>
      <c r="EB54" s="62"/>
      <c r="EC54" s="62"/>
      <c r="ED54" s="62"/>
      <c r="EE54" s="62"/>
      <c r="EF54" s="62"/>
      <c r="EG54" s="62"/>
      <c r="EH54" s="62"/>
      <c r="EI54" s="62"/>
      <c r="EJ54" s="62"/>
      <c r="EK54" s="62">
        <f t="shared" si="3"/>
        <v>4199.43</v>
      </c>
      <c r="EL54" s="62"/>
      <c r="EM54" s="62"/>
      <c r="EN54" s="62"/>
      <c r="EO54" s="62"/>
      <c r="EP54" s="62"/>
      <c r="EQ54" s="62"/>
      <c r="ER54" s="62"/>
      <c r="ES54" s="62"/>
      <c r="ET54" s="62"/>
      <c r="EU54" s="62"/>
      <c r="EV54" s="62"/>
      <c r="EW54" s="62"/>
      <c r="EX54" s="62">
        <f t="shared" si="4"/>
        <v>4199.43</v>
      </c>
      <c r="EY54" s="62"/>
      <c r="EZ54" s="62"/>
      <c r="FA54" s="62"/>
      <c r="FB54" s="62"/>
      <c r="FC54" s="62"/>
      <c r="FD54" s="62"/>
      <c r="FE54" s="62"/>
      <c r="FF54" s="62"/>
      <c r="FG54" s="62"/>
      <c r="FH54" s="62"/>
      <c r="FI54" s="62"/>
      <c r="FJ54" s="66"/>
    </row>
    <row r="55" spans="1:166" ht="12.75" x14ac:dyDescent="0.2">
      <c r="A55" s="68" t="s">
        <v>75</v>
      </c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9"/>
      <c r="AK55" s="58"/>
      <c r="AL55" s="59"/>
      <c r="AM55" s="59"/>
      <c r="AN55" s="59"/>
      <c r="AO55" s="59"/>
      <c r="AP55" s="59"/>
      <c r="AQ55" s="59" t="s">
        <v>81</v>
      </c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62">
        <v>221000</v>
      </c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>
        <v>221000</v>
      </c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>
        <v>168777.9</v>
      </c>
      <c r="CI55" s="62"/>
      <c r="CJ55" s="62"/>
      <c r="CK55" s="62"/>
      <c r="CL55" s="62"/>
      <c r="CM55" s="62"/>
      <c r="CN55" s="62"/>
      <c r="CO55" s="62"/>
      <c r="CP55" s="62"/>
      <c r="CQ55" s="62"/>
      <c r="CR55" s="62"/>
      <c r="CS55" s="62"/>
      <c r="CT55" s="62"/>
      <c r="CU55" s="62"/>
      <c r="CV55" s="62"/>
      <c r="CW55" s="62"/>
      <c r="CX55" s="62"/>
      <c r="CY55" s="62"/>
      <c r="CZ55" s="62"/>
      <c r="DA55" s="62"/>
      <c r="DB55" s="62"/>
      <c r="DC55" s="62"/>
      <c r="DD55" s="62"/>
      <c r="DE55" s="62"/>
      <c r="DF55" s="62"/>
      <c r="DG55" s="62"/>
      <c r="DH55" s="62"/>
      <c r="DI55" s="62"/>
      <c r="DJ55" s="62"/>
      <c r="DK55" s="62"/>
      <c r="DL55" s="62"/>
      <c r="DM55" s="62"/>
      <c r="DN55" s="62"/>
      <c r="DO55" s="62"/>
      <c r="DP55" s="62"/>
      <c r="DQ55" s="62"/>
      <c r="DR55" s="62"/>
      <c r="DS55" s="62"/>
      <c r="DT55" s="62"/>
      <c r="DU55" s="62"/>
      <c r="DV55" s="62"/>
      <c r="DW55" s="62"/>
      <c r="DX55" s="62">
        <f t="shared" si="2"/>
        <v>168777.9</v>
      </c>
      <c r="DY55" s="62"/>
      <c r="DZ55" s="62"/>
      <c r="EA55" s="62"/>
      <c r="EB55" s="62"/>
      <c r="EC55" s="62"/>
      <c r="ED55" s="62"/>
      <c r="EE55" s="62"/>
      <c r="EF55" s="62"/>
      <c r="EG55" s="62"/>
      <c r="EH55" s="62"/>
      <c r="EI55" s="62"/>
      <c r="EJ55" s="62"/>
      <c r="EK55" s="62">
        <f t="shared" si="3"/>
        <v>52222.100000000006</v>
      </c>
      <c r="EL55" s="62"/>
      <c r="EM55" s="62"/>
      <c r="EN55" s="62"/>
      <c r="EO55" s="62"/>
      <c r="EP55" s="62"/>
      <c r="EQ55" s="62"/>
      <c r="ER55" s="62"/>
      <c r="ES55" s="62"/>
      <c r="ET55" s="62"/>
      <c r="EU55" s="62"/>
      <c r="EV55" s="62"/>
      <c r="EW55" s="62"/>
      <c r="EX55" s="62">
        <f t="shared" si="4"/>
        <v>52222.100000000006</v>
      </c>
      <c r="EY55" s="62"/>
      <c r="EZ55" s="62"/>
      <c r="FA55" s="62"/>
      <c r="FB55" s="62"/>
      <c r="FC55" s="62"/>
      <c r="FD55" s="62"/>
      <c r="FE55" s="62"/>
      <c r="FF55" s="62"/>
      <c r="FG55" s="62"/>
      <c r="FH55" s="62"/>
      <c r="FI55" s="62"/>
      <c r="FJ55" s="66"/>
    </row>
    <row r="56" spans="1:166" ht="24.2" customHeight="1" x14ac:dyDescent="0.2">
      <c r="A56" s="68" t="s">
        <v>77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9"/>
      <c r="AK56" s="58"/>
      <c r="AL56" s="59"/>
      <c r="AM56" s="59"/>
      <c r="AN56" s="59"/>
      <c r="AO56" s="59"/>
      <c r="AP56" s="59"/>
      <c r="AQ56" s="59" t="s">
        <v>82</v>
      </c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62">
        <v>66600</v>
      </c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>
        <v>66600</v>
      </c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>
        <v>50505</v>
      </c>
      <c r="CI56" s="62"/>
      <c r="CJ56" s="62"/>
      <c r="CK56" s="62"/>
      <c r="CL56" s="62"/>
      <c r="CM56" s="62"/>
      <c r="CN56" s="62"/>
      <c r="CO56" s="62"/>
      <c r="CP56" s="62"/>
      <c r="CQ56" s="62"/>
      <c r="CR56" s="62"/>
      <c r="CS56" s="62"/>
      <c r="CT56" s="62"/>
      <c r="CU56" s="62"/>
      <c r="CV56" s="62"/>
      <c r="CW56" s="62"/>
      <c r="CX56" s="62"/>
      <c r="CY56" s="62"/>
      <c r="CZ56" s="62"/>
      <c r="DA56" s="62"/>
      <c r="DB56" s="62"/>
      <c r="DC56" s="62"/>
      <c r="DD56" s="62"/>
      <c r="DE56" s="62"/>
      <c r="DF56" s="62"/>
      <c r="DG56" s="62"/>
      <c r="DH56" s="62"/>
      <c r="DI56" s="62"/>
      <c r="DJ56" s="62"/>
      <c r="DK56" s="62"/>
      <c r="DL56" s="62"/>
      <c r="DM56" s="62"/>
      <c r="DN56" s="62"/>
      <c r="DO56" s="62"/>
      <c r="DP56" s="62"/>
      <c r="DQ56" s="62"/>
      <c r="DR56" s="62"/>
      <c r="DS56" s="62"/>
      <c r="DT56" s="62"/>
      <c r="DU56" s="62"/>
      <c r="DV56" s="62"/>
      <c r="DW56" s="62"/>
      <c r="DX56" s="62">
        <f t="shared" si="2"/>
        <v>50505</v>
      </c>
      <c r="DY56" s="62"/>
      <c r="DZ56" s="62"/>
      <c r="EA56" s="62"/>
      <c r="EB56" s="62"/>
      <c r="EC56" s="62"/>
      <c r="ED56" s="62"/>
      <c r="EE56" s="62"/>
      <c r="EF56" s="62"/>
      <c r="EG56" s="62"/>
      <c r="EH56" s="62"/>
      <c r="EI56" s="62"/>
      <c r="EJ56" s="62"/>
      <c r="EK56" s="62">
        <f t="shared" si="3"/>
        <v>16095</v>
      </c>
      <c r="EL56" s="62"/>
      <c r="EM56" s="62"/>
      <c r="EN56" s="62"/>
      <c r="EO56" s="62"/>
      <c r="EP56" s="62"/>
      <c r="EQ56" s="62"/>
      <c r="ER56" s="62"/>
      <c r="ES56" s="62"/>
      <c r="ET56" s="62"/>
      <c r="EU56" s="62"/>
      <c r="EV56" s="62"/>
      <c r="EW56" s="62"/>
      <c r="EX56" s="62">
        <f t="shared" si="4"/>
        <v>16095</v>
      </c>
      <c r="EY56" s="62"/>
      <c r="EZ56" s="62"/>
      <c r="FA56" s="62"/>
      <c r="FB56" s="62"/>
      <c r="FC56" s="62"/>
      <c r="FD56" s="62"/>
      <c r="FE56" s="62"/>
      <c r="FF56" s="62"/>
      <c r="FG56" s="62"/>
      <c r="FH56" s="62"/>
      <c r="FI56" s="62"/>
      <c r="FJ56" s="66"/>
    </row>
    <row r="57" spans="1:166" ht="12.75" x14ac:dyDescent="0.2">
      <c r="A57" s="68" t="s">
        <v>83</v>
      </c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9"/>
      <c r="AK57" s="58"/>
      <c r="AL57" s="59"/>
      <c r="AM57" s="59"/>
      <c r="AN57" s="59"/>
      <c r="AO57" s="59"/>
      <c r="AP57" s="59"/>
      <c r="AQ57" s="59" t="s">
        <v>84</v>
      </c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62">
        <v>7000</v>
      </c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>
        <v>7000</v>
      </c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>
        <v>6498.47</v>
      </c>
      <c r="CI57" s="62"/>
      <c r="CJ57" s="62"/>
      <c r="CK57" s="62"/>
      <c r="CL57" s="62"/>
      <c r="CM57" s="62"/>
      <c r="CN57" s="62"/>
      <c r="CO57" s="62"/>
      <c r="CP57" s="62"/>
      <c r="CQ57" s="62"/>
      <c r="CR57" s="62"/>
      <c r="CS57" s="62"/>
      <c r="CT57" s="62"/>
      <c r="CU57" s="62"/>
      <c r="CV57" s="62"/>
      <c r="CW57" s="62"/>
      <c r="CX57" s="62"/>
      <c r="CY57" s="62"/>
      <c r="CZ57" s="62"/>
      <c r="DA57" s="62"/>
      <c r="DB57" s="62"/>
      <c r="DC57" s="62"/>
      <c r="DD57" s="62"/>
      <c r="DE57" s="62"/>
      <c r="DF57" s="62"/>
      <c r="DG57" s="62"/>
      <c r="DH57" s="62"/>
      <c r="DI57" s="62"/>
      <c r="DJ57" s="62"/>
      <c r="DK57" s="62"/>
      <c r="DL57" s="62"/>
      <c r="DM57" s="62"/>
      <c r="DN57" s="62"/>
      <c r="DO57" s="62"/>
      <c r="DP57" s="62"/>
      <c r="DQ57" s="62"/>
      <c r="DR57" s="62"/>
      <c r="DS57" s="62"/>
      <c r="DT57" s="62"/>
      <c r="DU57" s="62"/>
      <c r="DV57" s="62"/>
      <c r="DW57" s="62"/>
      <c r="DX57" s="62">
        <f t="shared" si="2"/>
        <v>6498.47</v>
      </c>
      <c r="DY57" s="62"/>
      <c r="DZ57" s="62"/>
      <c r="EA57" s="62"/>
      <c r="EB57" s="62"/>
      <c r="EC57" s="62"/>
      <c r="ED57" s="62"/>
      <c r="EE57" s="62"/>
      <c r="EF57" s="62"/>
      <c r="EG57" s="62"/>
      <c r="EH57" s="62"/>
      <c r="EI57" s="62"/>
      <c r="EJ57" s="62"/>
      <c r="EK57" s="62">
        <f t="shared" si="3"/>
        <v>501.52999999999975</v>
      </c>
      <c r="EL57" s="62"/>
      <c r="EM57" s="62"/>
      <c r="EN57" s="62"/>
      <c r="EO57" s="62"/>
      <c r="EP57" s="62"/>
      <c r="EQ57" s="62"/>
      <c r="ER57" s="62"/>
      <c r="ES57" s="62"/>
      <c r="ET57" s="62"/>
      <c r="EU57" s="62"/>
      <c r="EV57" s="62"/>
      <c r="EW57" s="62"/>
      <c r="EX57" s="62">
        <f t="shared" si="4"/>
        <v>501.52999999999975</v>
      </c>
      <c r="EY57" s="62"/>
      <c r="EZ57" s="62"/>
      <c r="FA57" s="62"/>
      <c r="FB57" s="62"/>
      <c r="FC57" s="62"/>
      <c r="FD57" s="62"/>
      <c r="FE57" s="62"/>
      <c r="FF57" s="62"/>
      <c r="FG57" s="62"/>
      <c r="FH57" s="62"/>
      <c r="FI57" s="62"/>
      <c r="FJ57" s="66"/>
    </row>
    <row r="58" spans="1:166" ht="12.75" x14ac:dyDescent="0.2">
      <c r="A58" s="68" t="s">
        <v>85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9"/>
      <c r="AK58" s="58"/>
      <c r="AL58" s="59"/>
      <c r="AM58" s="59"/>
      <c r="AN58" s="59"/>
      <c r="AO58" s="59"/>
      <c r="AP58" s="59"/>
      <c r="AQ58" s="59" t="s">
        <v>86</v>
      </c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62">
        <v>205922</v>
      </c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>
        <v>205922</v>
      </c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>
        <v>105852.86</v>
      </c>
      <c r="CI58" s="62"/>
      <c r="CJ58" s="62"/>
      <c r="CK58" s="62"/>
      <c r="CL58" s="62"/>
      <c r="CM58" s="62"/>
      <c r="CN58" s="62"/>
      <c r="CO58" s="62"/>
      <c r="CP58" s="62"/>
      <c r="CQ58" s="62"/>
      <c r="CR58" s="62"/>
      <c r="CS58" s="62"/>
      <c r="CT58" s="62"/>
      <c r="CU58" s="62"/>
      <c r="CV58" s="62"/>
      <c r="CW58" s="62"/>
      <c r="CX58" s="62"/>
      <c r="CY58" s="62"/>
      <c r="CZ58" s="62"/>
      <c r="DA58" s="62"/>
      <c r="DB58" s="62"/>
      <c r="DC58" s="62"/>
      <c r="DD58" s="62"/>
      <c r="DE58" s="62"/>
      <c r="DF58" s="62"/>
      <c r="DG58" s="62"/>
      <c r="DH58" s="62"/>
      <c r="DI58" s="62"/>
      <c r="DJ58" s="62"/>
      <c r="DK58" s="62"/>
      <c r="DL58" s="62"/>
      <c r="DM58" s="62"/>
      <c r="DN58" s="62"/>
      <c r="DO58" s="62"/>
      <c r="DP58" s="62"/>
      <c r="DQ58" s="62"/>
      <c r="DR58" s="62"/>
      <c r="DS58" s="62"/>
      <c r="DT58" s="62"/>
      <c r="DU58" s="62"/>
      <c r="DV58" s="62"/>
      <c r="DW58" s="62"/>
      <c r="DX58" s="62">
        <f t="shared" si="2"/>
        <v>105852.86</v>
      </c>
      <c r="DY58" s="62"/>
      <c r="DZ58" s="62"/>
      <c r="EA58" s="62"/>
      <c r="EB58" s="62"/>
      <c r="EC58" s="62"/>
      <c r="ED58" s="62"/>
      <c r="EE58" s="62"/>
      <c r="EF58" s="62"/>
      <c r="EG58" s="62"/>
      <c r="EH58" s="62"/>
      <c r="EI58" s="62"/>
      <c r="EJ58" s="62"/>
      <c r="EK58" s="62">
        <f t="shared" si="3"/>
        <v>100069.14</v>
      </c>
      <c r="EL58" s="62"/>
      <c r="EM58" s="62"/>
      <c r="EN58" s="62"/>
      <c r="EO58" s="62"/>
      <c r="EP58" s="62"/>
      <c r="EQ58" s="62"/>
      <c r="ER58" s="62"/>
      <c r="ES58" s="62"/>
      <c r="ET58" s="62"/>
      <c r="EU58" s="62"/>
      <c r="EV58" s="62"/>
      <c r="EW58" s="62"/>
      <c r="EX58" s="62">
        <f t="shared" si="4"/>
        <v>100069.14</v>
      </c>
      <c r="EY58" s="62"/>
      <c r="EZ58" s="62"/>
      <c r="FA58" s="62"/>
      <c r="FB58" s="62"/>
      <c r="FC58" s="62"/>
      <c r="FD58" s="62"/>
      <c r="FE58" s="62"/>
      <c r="FF58" s="62"/>
      <c r="FG58" s="62"/>
      <c r="FH58" s="62"/>
      <c r="FI58" s="62"/>
      <c r="FJ58" s="66"/>
    </row>
    <row r="59" spans="1:166" ht="24.2" customHeight="1" x14ac:dyDescent="0.2">
      <c r="A59" s="68" t="s">
        <v>87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9"/>
      <c r="AK59" s="58"/>
      <c r="AL59" s="59"/>
      <c r="AM59" s="59"/>
      <c r="AN59" s="59"/>
      <c r="AO59" s="59"/>
      <c r="AP59" s="59"/>
      <c r="AQ59" s="59" t="s">
        <v>88</v>
      </c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62">
        <v>109200</v>
      </c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>
        <v>109200</v>
      </c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>
        <v>49892.88</v>
      </c>
      <c r="CI59" s="62"/>
      <c r="CJ59" s="62"/>
      <c r="CK59" s="62"/>
      <c r="CL59" s="62"/>
      <c r="CM59" s="62"/>
      <c r="CN59" s="62"/>
      <c r="CO59" s="62"/>
      <c r="CP59" s="62"/>
      <c r="CQ59" s="62"/>
      <c r="CR59" s="62"/>
      <c r="CS59" s="62"/>
      <c r="CT59" s="62"/>
      <c r="CU59" s="62"/>
      <c r="CV59" s="62"/>
      <c r="CW59" s="62"/>
      <c r="CX59" s="62"/>
      <c r="CY59" s="62"/>
      <c r="CZ59" s="62"/>
      <c r="DA59" s="62"/>
      <c r="DB59" s="62"/>
      <c r="DC59" s="62"/>
      <c r="DD59" s="62"/>
      <c r="DE59" s="62"/>
      <c r="DF59" s="62"/>
      <c r="DG59" s="62"/>
      <c r="DH59" s="62"/>
      <c r="DI59" s="62"/>
      <c r="DJ59" s="62"/>
      <c r="DK59" s="62"/>
      <c r="DL59" s="62"/>
      <c r="DM59" s="62"/>
      <c r="DN59" s="62"/>
      <c r="DO59" s="62"/>
      <c r="DP59" s="62"/>
      <c r="DQ59" s="62"/>
      <c r="DR59" s="62"/>
      <c r="DS59" s="62"/>
      <c r="DT59" s="62"/>
      <c r="DU59" s="62"/>
      <c r="DV59" s="62"/>
      <c r="DW59" s="62"/>
      <c r="DX59" s="62">
        <f t="shared" si="2"/>
        <v>49892.88</v>
      </c>
      <c r="DY59" s="62"/>
      <c r="DZ59" s="62"/>
      <c r="EA59" s="62"/>
      <c r="EB59" s="62"/>
      <c r="EC59" s="62"/>
      <c r="ED59" s="62"/>
      <c r="EE59" s="62"/>
      <c r="EF59" s="62"/>
      <c r="EG59" s="62"/>
      <c r="EH59" s="62"/>
      <c r="EI59" s="62"/>
      <c r="EJ59" s="62"/>
      <c r="EK59" s="62">
        <f t="shared" si="3"/>
        <v>59307.12</v>
      </c>
      <c r="EL59" s="62"/>
      <c r="EM59" s="62"/>
      <c r="EN59" s="62"/>
      <c r="EO59" s="62"/>
      <c r="EP59" s="62"/>
      <c r="EQ59" s="62"/>
      <c r="ER59" s="62"/>
      <c r="ES59" s="62"/>
      <c r="ET59" s="62"/>
      <c r="EU59" s="62"/>
      <c r="EV59" s="62"/>
      <c r="EW59" s="62"/>
      <c r="EX59" s="62">
        <f t="shared" si="4"/>
        <v>59307.12</v>
      </c>
      <c r="EY59" s="62"/>
      <c r="EZ59" s="62"/>
      <c r="FA59" s="62"/>
      <c r="FB59" s="62"/>
      <c r="FC59" s="62"/>
      <c r="FD59" s="62"/>
      <c r="FE59" s="62"/>
      <c r="FF59" s="62"/>
      <c r="FG59" s="62"/>
      <c r="FH59" s="62"/>
      <c r="FI59" s="62"/>
      <c r="FJ59" s="66"/>
    </row>
    <row r="60" spans="1:166" ht="12.75" x14ac:dyDescent="0.2">
      <c r="A60" s="68" t="s">
        <v>89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9"/>
      <c r="AK60" s="58"/>
      <c r="AL60" s="59"/>
      <c r="AM60" s="59"/>
      <c r="AN60" s="59"/>
      <c r="AO60" s="59"/>
      <c r="AP60" s="59"/>
      <c r="AQ60" s="59" t="s">
        <v>90</v>
      </c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62">
        <v>20340</v>
      </c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>
        <v>20340</v>
      </c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>
        <v>9975.2099999999991</v>
      </c>
      <c r="CI60" s="62"/>
      <c r="CJ60" s="62"/>
      <c r="CK60" s="62"/>
      <c r="CL60" s="62"/>
      <c r="CM60" s="62"/>
      <c r="CN60" s="62"/>
      <c r="CO60" s="62"/>
      <c r="CP60" s="62"/>
      <c r="CQ60" s="62"/>
      <c r="CR60" s="62"/>
      <c r="CS60" s="62"/>
      <c r="CT60" s="62"/>
      <c r="CU60" s="62"/>
      <c r="CV60" s="62"/>
      <c r="CW60" s="62"/>
      <c r="CX60" s="62"/>
      <c r="CY60" s="62"/>
      <c r="CZ60" s="62"/>
      <c r="DA60" s="62"/>
      <c r="DB60" s="62"/>
      <c r="DC60" s="62"/>
      <c r="DD60" s="62"/>
      <c r="DE60" s="62"/>
      <c r="DF60" s="62"/>
      <c r="DG60" s="62"/>
      <c r="DH60" s="62"/>
      <c r="DI60" s="62"/>
      <c r="DJ60" s="62"/>
      <c r="DK60" s="62"/>
      <c r="DL60" s="62"/>
      <c r="DM60" s="62"/>
      <c r="DN60" s="62"/>
      <c r="DO60" s="62"/>
      <c r="DP60" s="62"/>
      <c r="DQ60" s="62"/>
      <c r="DR60" s="62"/>
      <c r="DS60" s="62"/>
      <c r="DT60" s="62"/>
      <c r="DU60" s="62"/>
      <c r="DV60" s="62"/>
      <c r="DW60" s="62"/>
      <c r="DX60" s="62">
        <f t="shared" si="2"/>
        <v>9975.2099999999991</v>
      </c>
      <c r="DY60" s="62"/>
      <c r="DZ60" s="62"/>
      <c r="EA60" s="62"/>
      <c r="EB60" s="62"/>
      <c r="EC60" s="62"/>
      <c r="ED60" s="62"/>
      <c r="EE60" s="62"/>
      <c r="EF60" s="62"/>
      <c r="EG60" s="62"/>
      <c r="EH60" s="62"/>
      <c r="EI60" s="62"/>
      <c r="EJ60" s="62"/>
      <c r="EK60" s="62">
        <f t="shared" si="3"/>
        <v>10364.790000000001</v>
      </c>
      <c r="EL60" s="62"/>
      <c r="EM60" s="62"/>
      <c r="EN60" s="62"/>
      <c r="EO60" s="62"/>
      <c r="EP60" s="62"/>
      <c r="EQ60" s="62"/>
      <c r="ER60" s="62"/>
      <c r="ES60" s="62"/>
      <c r="ET60" s="62"/>
      <c r="EU60" s="62"/>
      <c r="EV60" s="62"/>
      <c r="EW60" s="62"/>
      <c r="EX60" s="62">
        <f t="shared" si="4"/>
        <v>10364.790000000001</v>
      </c>
      <c r="EY60" s="62"/>
      <c r="EZ60" s="62"/>
      <c r="FA60" s="62"/>
      <c r="FB60" s="62"/>
      <c r="FC60" s="62"/>
      <c r="FD60" s="62"/>
      <c r="FE60" s="62"/>
      <c r="FF60" s="62"/>
      <c r="FG60" s="62"/>
      <c r="FH60" s="62"/>
      <c r="FI60" s="62"/>
      <c r="FJ60" s="66"/>
    </row>
    <row r="61" spans="1:166" ht="24.2" customHeight="1" x14ac:dyDescent="0.2">
      <c r="A61" s="68" t="s">
        <v>91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9"/>
      <c r="AK61" s="58"/>
      <c r="AL61" s="59"/>
      <c r="AM61" s="59"/>
      <c r="AN61" s="59"/>
      <c r="AO61" s="59"/>
      <c r="AP61" s="59"/>
      <c r="AQ61" s="59" t="s">
        <v>92</v>
      </c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62">
        <v>54838</v>
      </c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>
        <v>54838</v>
      </c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  <c r="CL61" s="62"/>
      <c r="CM61" s="62"/>
      <c r="CN61" s="62"/>
      <c r="CO61" s="62"/>
      <c r="CP61" s="62"/>
      <c r="CQ61" s="62"/>
      <c r="CR61" s="62"/>
      <c r="CS61" s="62"/>
      <c r="CT61" s="62"/>
      <c r="CU61" s="62"/>
      <c r="CV61" s="62"/>
      <c r="CW61" s="62"/>
      <c r="CX61" s="62"/>
      <c r="CY61" s="62"/>
      <c r="CZ61" s="62"/>
      <c r="DA61" s="62"/>
      <c r="DB61" s="62"/>
      <c r="DC61" s="62"/>
      <c r="DD61" s="62"/>
      <c r="DE61" s="62"/>
      <c r="DF61" s="62"/>
      <c r="DG61" s="62"/>
      <c r="DH61" s="62"/>
      <c r="DI61" s="62"/>
      <c r="DJ61" s="62"/>
      <c r="DK61" s="62"/>
      <c r="DL61" s="62"/>
      <c r="DM61" s="62"/>
      <c r="DN61" s="62"/>
      <c r="DO61" s="62"/>
      <c r="DP61" s="62"/>
      <c r="DQ61" s="62"/>
      <c r="DR61" s="62"/>
      <c r="DS61" s="62"/>
      <c r="DT61" s="62"/>
      <c r="DU61" s="62"/>
      <c r="DV61" s="62"/>
      <c r="DW61" s="62"/>
      <c r="DX61" s="62">
        <f t="shared" si="2"/>
        <v>0</v>
      </c>
      <c r="DY61" s="62"/>
      <c r="DZ61" s="62"/>
      <c r="EA61" s="62"/>
      <c r="EB61" s="62"/>
      <c r="EC61" s="62"/>
      <c r="ED61" s="62"/>
      <c r="EE61" s="62"/>
      <c r="EF61" s="62"/>
      <c r="EG61" s="62"/>
      <c r="EH61" s="62"/>
      <c r="EI61" s="62"/>
      <c r="EJ61" s="62"/>
      <c r="EK61" s="62">
        <f t="shared" si="3"/>
        <v>54838</v>
      </c>
      <c r="EL61" s="62"/>
      <c r="EM61" s="62"/>
      <c r="EN61" s="62"/>
      <c r="EO61" s="62"/>
      <c r="EP61" s="62"/>
      <c r="EQ61" s="62"/>
      <c r="ER61" s="62"/>
      <c r="ES61" s="62"/>
      <c r="ET61" s="62"/>
      <c r="EU61" s="62"/>
      <c r="EV61" s="62"/>
      <c r="EW61" s="62"/>
      <c r="EX61" s="62">
        <f t="shared" si="4"/>
        <v>54838</v>
      </c>
      <c r="EY61" s="62"/>
      <c r="EZ61" s="62"/>
      <c r="FA61" s="62"/>
      <c r="FB61" s="62"/>
      <c r="FC61" s="62"/>
      <c r="FD61" s="62"/>
      <c r="FE61" s="62"/>
      <c r="FF61" s="62"/>
      <c r="FG61" s="62"/>
      <c r="FH61" s="62"/>
      <c r="FI61" s="62"/>
      <c r="FJ61" s="66"/>
    </row>
    <row r="62" spans="1:166" ht="24.2" customHeight="1" x14ac:dyDescent="0.2">
      <c r="A62" s="68" t="s">
        <v>93</v>
      </c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9"/>
      <c r="AK62" s="58"/>
      <c r="AL62" s="59"/>
      <c r="AM62" s="59"/>
      <c r="AN62" s="59"/>
      <c r="AO62" s="59"/>
      <c r="AP62" s="59"/>
      <c r="AQ62" s="59" t="s">
        <v>94</v>
      </c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62">
        <v>92705</v>
      </c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>
        <v>92705</v>
      </c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>
        <v>62705</v>
      </c>
      <c r="CI62" s="62"/>
      <c r="CJ62" s="62"/>
      <c r="CK62" s="62"/>
      <c r="CL62" s="62"/>
      <c r="CM62" s="62"/>
      <c r="CN62" s="62"/>
      <c r="CO62" s="62"/>
      <c r="CP62" s="62"/>
      <c r="CQ62" s="62"/>
      <c r="CR62" s="62"/>
      <c r="CS62" s="62"/>
      <c r="CT62" s="62"/>
      <c r="CU62" s="62"/>
      <c r="CV62" s="62"/>
      <c r="CW62" s="62"/>
      <c r="CX62" s="62"/>
      <c r="CY62" s="62"/>
      <c r="CZ62" s="62"/>
      <c r="DA62" s="62"/>
      <c r="DB62" s="62"/>
      <c r="DC62" s="62"/>
      <c r="DD62" s="62"/>
      <c r="DE62" s="62"/>
      <c r="DF62" s="62"/>
      <c r="DG62" s="62"/>
      <c r="DH62" s="62"/>
      <c r="DI62" s="62"/>
      <c r="DJ62" s="62"/>
      <c r="DK62" s="62"/>
      <c r="DL62" s="62"/>
      <c r="DM62" s="62"/>
      <c r="DN62" s="62"/>
      <c r="DO62" s="62"/>
      <c r="DP62" s="62"/>
      <c r="DQ62" s="62"/>
      <c r="DR62" s="62"/>
      <c r="DS62" s="62"/>
      <c r="DT62" s="62"/>
      <c r="DU62" s="62"/>
      <c r="DV62" s="62"/>
      <c r="DW62" s="62"/>
      <c r="DX62" s="62">
        <f t="shared" si="2"/>
        <v>62705</v>
      </c>
      <c r="DY62" s="62"/>
      <c r="DZ62" s="62"/>
      <c r="EA62" s="62"/>
      <c r="EB62" s="62"/>
      <c r="EC62" s="62"/>
      <c r="ED62" s="62"/>
      <c r="EE62" s="62"/>
      <c r="EF62" s="62"/>
      <c r="EG62" s="62"/>
      <c r="EH62" s="62"/>
      <c r="EI62" s="62"/>
      <c r="EJ62" s="62"/>
      <c r="EK62" s="62">
        <f t="shared" si="3"/>
        <v>30000</v>
      </c>
      <c r="EL62" s="62"/>
      <c r="EM62" s="62"/>
      <c r="EN62" s="62"/>
      <c r="EO62" s="62"/>
      <c r="EP62" s="62"/>
      <c r="EQ62" s="62"/>
      <c r="ER62" s="62"/>
      <c r="ES62" s="62"/>
      <c r="ET62" s="62"/>
      <c r="EU62" s="62"/>
      <c r="EV62" s="62"/>
      <c r="EW62" s="62"/>
      <c r="EX62" s="62">
        <f t="shared" si="4"/>
        <v>30000</v>
      </c>
      <c r="EY62" s="62"/>
      <c r="EZ62" s="62"/>
      <c r="FA62" s="62"/>
      <c r="FB62" s="62"/>
      <c r="FC62" s="62"/>
      <c r="FD62" s="62"/>
      <c r="FE62" s="62"/>
      <c r="FF62" s="62"/>
      <c r="FG62" s="62"/>
      <c r="FH62" s="62"/>
      <c r="FI62" s="62"/>
      <c r="FJ62" s="66"/>
    </row>
    <row r="63" spans="1:166" ht="12.75" x14ac:dyDescent="0.2">
      <c r="A63" s="68" t="s">
        <v>79</v>
      </c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9"/>
      <c r="AK63" s="58"/>
      <c r="AL63" s="59"/>
      <c r="AM63" s="59"/>
      <c r="AN63" s="59"/>
      <c r="AO63" s="59"/>
      <c r="AP63" s="59"/>
      <c r="AQ63" s="59" t="s">
        <v>95</v>
      </c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62">
        <v>1800</v>
      </c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>
        <v>1800</v>
      </c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  <c r="CL63" s="62"/>
      <c r="CM63" s="62"/>
      <c r="CN63" s="62"/>
      <c r="CO63" s="62"/>
      <c r="CP63" s="62"/>
      <c r="CQ63" s="62"/>
      <c r="CR63" s="62"/>
      <c r="CS63" s="62"/>
      <c r="CT63" s="62"/>
      <c r="CU63" s="62"/>
      <c r="CV63" s="62"/>
      <c r="CW63" s="62"/>
      <c r="CX63" s="62"/>
      <c r="CY63" s="62"/>
      <c r="CZ63" s="62"/>
      <c r="DA63" s="62"/>
      <c r="DB63" s="62"/>
      <c r="DC63" s="62"/>
      <c r="DD63" s="62"/>
      <c r="DE63" s="62"/>
      <c r="DF63" s="62"/>
      <c r="DG63" s="62"/>
      <c r="DH63" s="62"/>
      <c r="DI63" s="62"/>
      <c r="DJ63" s="62"/>
      <c r="DK63" s="62"/>
      <c r="DL63" s="62"/>
      <c r="DM63" s="62"/>
      <c r="DN63" s="62"/>
      <c r="DO63" s="62"/>
      <c r="DP63" s="62"/>
      <c r="DQ63" s="62"/>
      <c r="DR63" s="62"/>
      <c r="DS63" s="62"/>
      <c r="DT63" s="62"/>
      <c r="DU63" s="62"/>
      <c r="DV63" s="62"/>
      <c r="DW63" s="62"/>
      <c r="DX63" s="62">
        <f t="shared" si="2"/>
        <v>0</v>
      </c>
      <c r="DY63" s="62"/>
      <c r="DZ63" s="62"/>
      <c r="EA63" s="62"/>
      <c r="EB63" s="62"/>
      <c r="EC63" s="62"/>
      <c r="ED63" s="62"/>
      <c r="EE63" s="62"/>
      <c r="EF63" s="62"/>
      <c r="EG63" s="62"/>
      <c r="EH63" s="62"/>
      <c r="EI63" s="62"/>
      <c r="EJ63" s="62"/>
      <c r="EK63" s="62">
        <f t="shared" si="3"/>
        <v>1800</v>
      </c>
      <c r="EL63" s="62"/>
      <c r="EM63" s="62"/>
      <c r="EN63" s="62"/>
      <c r="EO63" s="62"/>
      <c r="EP63" s="62"/>
      <c r="EQ63" s="62"/>
      <c r="ER63" s="62"/>
      <c r="ES63" s="62"/>
      <c r="ET63" s="62"/>
      <c r="EU63" s="62"/>
      <c r="EV63" s="62"/>
      <c r="EW63" s="62"/>
      <c r="EX63" s="62">
        <f t="shared" si="4"/>
        <v>1800</v>
      </c>
      <c r="EY63" s="62"/>
      <c r="EZ63" s="62"/>
      <c r="FA63" s="62"/>
      <c r="FB63" s="62"/>
      <c r="FC63" s="62"/>
      <c r="FD63" s="62"/>
      <c r="FE63" s="62"/>
      <c r="FF63" s="62"/>
      <c r="FG63" s="62"/>
      <c r="FH63" s="62"/>
      <c r="FI63" s="62"/>
      <c r="FJ63" s="66"/>
    </row>
    <row r="64" spans="1:166" ht="12.75" x14ac:dyDescent="0.2">
      <c r="A64" s="68" t="s">
        <v>79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9"/>
      <c r="AK64" s="58"/>
      <c r="AL64" s="59"/>
      <c r="AM64" s="59"/>
      <c r="AN64" s="59"/>
      <c r="AO64" s="59"/>
      <c r="AP64" s="59"/>
      <c r="AQ64" s="59" t="s">
        <v>96</v>
      </c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62">
        <v>1200</v>
      </c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>
        <v>1200</v>
      </c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  <c r="CL64" s="62"/>
      <c r="CM64" s="62"/>
      <c r="CN64" s="62"/>
      <c r="CO64" s="62"/>
      <c r="CP64" s="62"/>
      <c r="CQ64" s="62"/>
      <c r="CR64" s="62"/>
      <c r="CS64" s="62"/>
      <c r="CT64" s="62"/>
      <c r="CU64" s="62"/>
      <c r="CV64" s="62"/>
      <c r="CW64" s="62"/>
      <c r="CX64" s="62"/>
      <c r="CY64" s="62"/>
      <c r="CZ64" s="62"/>
      <c r="DA64" s="62"/>
      <c r="DB64" s="62"/>
      <c r="DC64" s="62"/>
      <c r="DD64" s="62"/>
      <c r="DE64" s="62"/>
      <c r="DF64" s="62"/>
      <c r="DG64" s="62"/>
      <c r="DH64" s="62"/>
      <c r="DI64" s="62"/>
      <c r="DJ64" s="62"/>
      <c r="DK64" s="62"/>
      <c r="DL64" s="62"/>
      <c r="DM64" s="62"/>
      <c r="DN64" s="62"/>
      <c r="DO64" s="62"/>
      <c r="DP64" s="62"/>
      <c r="DQ64" s="62"/>
      <c r="DR64" s="62"/>
      <c r="DS64" s="62"/>
      <c r="DT64" s="62"/>
      <c r="DU64" s="62"/>
      <c r="DV64" s="62"/>
      <c r="DW64" s="62"/>
      <c r="DX64" s="62">
        <f t="shared" si="2"/>
        <v>0</v>
      </c>
      <c r="DY64" s="62"/>
      <c r="DZ64" s="62"/>
      <c r="EA64" s="62"/>
      <c r="EB64" s="62"/>
      <c r="EC64" s="62"/>
      <c r="ED64" s="62"/>
      <c r="EE64" s="62"/>
      <c r="EF64" s="62"/>
      <c r="EG64" s="62"/>
      <c r="EH64" s="62"/>
      <c r="EI64" s="62"/>
      <c r="EJ64" s="62"/>
      <c r="EK64" s="62">
        <f t="shared" si="3"/>
        <v>1200</v>
      </c>
      <c r="EL64" s="62"/>
      <c r="EM64" s="62"/>
      <c r="EN64" s="62"/>
      <c r="EO64" s="62"/>
      <c r="EP64" s="62"/>
      <c r="EQ64" s="62"/>
      <c r="ER64" s="62"/>
      <c r="ES64" s="62"/>
      <c r="ET64" s="62"/>
      <c r="EU64" s="62"/>
      <c r="EV64" s="62"/>
      <c r="EW64" s="62"/>
      <c r="EX64" s="62">
        <f t="shared" si="4"/>
        <v>1200</v>
      </c>
      <c r="EY64" s="62"/>
      <c r="EZ64" s="62"/>
      <c r="FA64" s="62"/>
      <c r="FB64" s="62"/>
      <c r="FC64" s="62"/>
      <c r="FD64" s="62"/>
      <c r="FE64" s="62"/>
      <c r="FF64" s="62"/>
      <c r="FG64" s="62"/>
      <c r="FH64" s="62"/>
      <c r="FI64" s="62"/>
      <c r="FJ64" s="66"/>
    </row>
    <row r="65" spans="1:166" ht="12.75" x14ac:dyDescent="0.2">
      <c r="A65" s="68" t="s">
        <v>75</v>
      </c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9"/>
      <c r="AK65" s="58"/>
      <c r="AL65" s="59"/>
      <c r="AM65" s="59"/>
      <c r="AN65" s="59"/>
      <c r="AO65" s="59"/>
      <c r="AP65" s="59"/>
      <c r="AQ65" s="59" t="s">
        <v>97</v>
      </c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62">
        <v>160828.57</v>
      </c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>
        <v>160828.57</v>
      </c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>
        <v>97958.5</v>
      </c>
      <c r="CI65" s="62"/>
      <c r="CJ65" s="62"/>
      <c r="CK65" s="62"/>
      <c r="CL65" s="62"/>
      <c r="CM65" s="62"/>
      <c r="CN65" s="62"/>
      <c r="CO65" s="62"/>
      <c r="CP65" s="62"/>
      <c r="CQ65" s="62"/>
      <c r="CR65" s="62"/>
      <c r="CS65" s="62"/>
      <c r="CT65" s="62"/>
      <c r="CU65" s="62"/>
      <c r="CV65" s="62"/>
      <c r="CW65" s="62"/>
      <c r="CX65" s="62"/>
      <c r="CY65" s="62"/>
      <c r="CZ65" s="62"/>
      <c r="DA65" s="62"/>
      <c r="DB65" s="62"/>
      <c r="DC65" s="62"/>
      <c r="DD65" s="62"/>
      <c r="DE65" s="62"/>
      <c r="DF65" s="62"/>
      <c r="DG65" s="62"/>
      <c r="DH65" s="62"/>
      <c r="DI65" s="62"/>
      <c r="DJ65" s="62"/>
      <c r="DK65" s="62"/>
      <c r="DL65" s="62"/>
      <c r="DM65" s="62"/>
      <c r="DN65" s="62"/>
      <c r="DO65" s="62"/>
      <c r="DP65" s="62"/>
      <c r="DQ65" s="62"/>
      <c r="DR65" s="62"/>
      <c r="DS65" s="62"/>
      <c r="DT65" s="62"/>
      <c r="DU65" s="62"/>
      <c r="DV65" s="62"/>
      <c r="DW65" s="62"/>
      <c r="DX65" s="62">
        <f t="shared" si="2"/>
        <v>97958.5</v>
      </c>
      <c r="DY65" s="62"/>
      <c r="DZ65" s="62"/>
      <c r="EA65" s="62"/>
      <c r="EB65" s="62"/>
      <c r="EC65" s="62"/>
      <c r="ED65" s="62"/>
      <c r="EE65" s="62"/>
      <c r="EF65" s="62"/>
      <c r="EG65" s="62"/>
      <c r="EH65" s="62"/>
      <c r="EI65" s="62"/>
      <c r="EJ65" s="62"/>
      <c r="EK65" s="62">
        <f t="shared" si="3"/>
        <v>62870.070000000007</v>
      </c>
      <c r="EL65" s="62"/>
      <c r="EM65" s="62"/>
      <c r="EN65" s="62"/>
      <c r="EO65" s="62"/>
      <c r="EP65" s="62"/>
      <c r="EQ65" s="62"/>
      <c r="ER65" s="62"/>
      <c r="ES65" s="62"/>
      <c r="ET65" s="62"/>
      <c r="EU65" s="62"/>
      <c r="EV65" s="62"/>
      <c r="EW65" s="62"/>
      <c r="EX65" s="62">
        <f t="shared" si="4"/>
        <v>62870.070000000007</v>
      </c>
      <c r="EY65" s="62"/>
      <c r="EZ65" s="62"/>
      <c r="FA65" s="62"/>
      <c r="FB65" s="62"/>
      <c r="FC65" s="62"/>
      <c r="FD65" s="62"/>
      <c r="FE65" s="62"/>
      <c r="FF65" s="62"/>
      <c r="FG65" s="62"/>
      <c r="FH65" s="62"/>
      <c r="FI65" s="62"/>
      <c r="FJ65" s="66"/>
    </row>
    <row r="66" spans="1:166" ht="12.75" x14ac:dyDescent="0.2">
      <c r="A66" s="68" t="s">
        <v>98</v>
      </c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9"/>
      <c r="AK66" s="58"/>
      <c r="AL66" s="59"/>
      <c r="AM66" s="59"/>
      <c r="AN66" s="59"/>
      <c r="AO66" s="59"/>
      <c r="AP66" s="59"/>
      <c r="AQ66" s="59" t="s">
        <v>99</v>
      </c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62">
        <v>6000</v>
      </c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>
        <v>6000</v>
      </c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>
        <v>4500</v>
      </c>
      <c r="CI66" s="62"/>
      <c r="CJ66" s="62"/>
      <c r="CK66" s="62"/>
      <c r="CL66" s="62"/>
      <c r="CM66" s="62"/>
      <c r="CN66" s="62"/>
      <c r="CO66" s="62"/>
      <c r="CP66" s="62"/>
      <c r="CQ66" s="62"/>
      <c r="CR66" s="62"/>
      <c r="CS66" s="62"/>
      <c r="CT66" s="62"/>
      <c r="CU66" s="62"/>
      <c r="CV66" s="62"/>
      <c r="CW66" s="62"/>
      <c r="CX66" s="62"/>
      <c r="CY66" s="62"/>
      <c r="CZ66" s="62"/>
      <c r="DA66" s="62"/>
      <c r="DB66" s="62"/>
      <c r="DC66" s="62"/>
      <c r="DD66" s="62"/>
      <c r="DE66" s="62"/>
      <c r="DF66" s="62"/>
      <c r="DG66" s="62"/>
      <c r="DH66" s="62"/>
      <c r="DI66" s="62"/>
      <c r="DJ66" s="62"/>
      <c r="DK66" s="62"/>
      <c r="DL66" s="62"/>
      <c r="DM66" s="62"/>
      <c r="DN66" s="62"/>
      <c r="DO66" s="62"/>
      <c r="DP66" s="62"/>
      <c r="DQ66" s="62"/>
      <c r="DR66" s="62"/>
      <c r="DS66" s="62"/>
      <c r="DT66" s="62"/>
      <c r="DU66" s="62"/>
      <c r="DV66" s="62"/>
      <c r="DW66" s="62"/>
      <c r="DX66" s="62">
        <f t="shared" si="2"/>
        <v>4500</v>
      </c>
      <c r="DY66" s="62"/>
      <c r="DZ66" s="62"/>
      <c r="EA66" s="62"/>
      <c r="EB66" s="62"/>
      <c r="EC66" s="62"/>
      <c r="ED66" s="62"/>
      <c r="EE66" s="62"/>
      <c r="EF66" s="62"/>
      <c r="EG66" s="62"/>
      <c r="EH66" s="62"/>
      <c r="EI66" s="62"/>
      <c r="EJ66" s="62"/>
      <c r="EK66" s="62">
        <f t="shared" si="3"/>
        <v>1500</v>
      </c>
      <c r="EL66" s="62"/>
      <c r="EM66" s="62"/>
      <c r="EN66" s="62"/>
      <c r="EO66" s="62"/>
      <c r="EP66" s="62"/>
      <c r="EQ66" s="62"/>
      <c r="ER66" s="62"/>
      <c r="ES66" s="62"/>
      <c r="ET66" s="62"/>
      <c r="EU66" s="62"/>
      <c r="EV66" s="62"/>
      <c r="EW66" s="62"/>
      <c r="EX66" s="62">
        <f t="shared" si="4"/>
        <v>1500</v>
      </c>
      <c r="EY66" s="62"/>
      <c r="EZ66" s="62"/>
      <c r="FA66" s="62"/>
      <c r="FB66" s="62"/>
      <c r="FC66" s="62"/>
      <c r="FD66" s="62"/>
      <c r="FE66" s="62"/>
      <c r="FF66" s="62"/>
      <c r="FG66" s="62"/>
      <c r="FH66" s="62"/>
      <c r="FI66" s="62"/>
      <c r="FJ66" s="66"/>
    </row>
    <row r="67" spans="1:166" ht="24.2" customHeight="1" x14ac:dyDescent="0.2">
      <c r="A67" s="68" t="s">
        <v>77</v>
      </c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9"/>
      <c r="AK67" s="58"/>
      <c r="AL67" s="59"/>
      <c r="AM67" s="59"/>
      <c r="AN67" s="59"/>
      <c r="AO67" s="59"/>
      <c r="AP67" s="59"/>
      <c r="AQ67" s="59" t="s">
        <v>100</v>
      </c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62">
        <v>48571.43</v>
      </c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>
        <v>48571.43</v>
      </c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>
        <v>29586</v>
      </c>
      <c r="CI67" s="62"/>
      <c r="CJ67" s="62"/>
      <c r="CK67" s="62"/>
      <c r="CL67" s="62"/>
      <c r="CM67" s="62"/>
      <c r="CN67" s="62"/>
      <c r="CO67" s="62"/>
      <c r="CP67" s="62"/>
      <c r="CQ67" s="62"/>
      <c r="CR67" s="62"/>
      <c r="CS67" s="62"/>
      <c r="CT67" s="62"/>
      <c r="CU67" s="62"/>
      <c r="CV67" s="62"/>
      <c r="CW67" s="62"/>
      <c r="CX67" s="62"/>
      <c r="CY67" s="62"/>
      <c r="CZ67" s="62"/>
      <c r="DA67" s="62"/>
      <c r="DB67" s="62"/>
      <c r="DC67" s="62"/>
      <c r="DD67" s="62"/>
      <c r="DE67" s="62"/>
      <c r="DF67" s="62"/>
      <c r="DG67" s="62"/>
      <c r="DH67" s="62"/>
      <c r="DI67" s="62"/>
      <c r="DJ67" s="62"/>
      <c r="DK67" s="62"/>
      <c r="DL67" s="62"/>
      <c r="DM67" s="62"/>
      <c r="DN67" s="62"/>
      <c r="DO67" s="62"/>
      <c r="DP67" s="62"/>
      <c r="DQ67" s="62"/>
      <c r="DR67" s="62"/>
      <c r="DS67" s="62"/>
      <c r="DT67" s="62"/>
      <c r="DU67" s="62"/>
      <c r="DV67" s="62"/>
      <c r="DW67" s="62"/>
      <c r="DX67" s="62">
        <f t="shared" si="2"/>
        <v>29586</v>
      </c>
      <c r="DY67" s="62"/>
      <c r="DZ67" s="62"/>
      <c r="EA67" s="62"/>
      <c r="EB67" s="62"/>
      <c r="EC67" s="62"/>
      <c r="ED67" s="62"/>
      <c r="EE67" s="62"/>
      <c r="EF67" s="62"/>
      <c r="EG67" s="62"/>
      <c r="EH67" s="62"/>
      <c r="EI67" s="62"/>
      <c r="EJ67" s="62"/>
      <c r="EK67" s="62">
        <f t="shared" si="3"/>
        <v>18985.43</v>
      </c>
      <c r="EL67" s="62"/>
      <c r="EM67" s="62"/>
      <c r="EN67" s="62"/>
      <c r="EO67" s="62"/>
      <c r="EP67" s="62"/>
      <c r="EQ67" s="62"/>
      <c r="ER67" s="62"/>
      <c r="ES67" s="62"/>
      <c r="ET67" s="62"/>
      <c r="EU67" s="62"/>
      <c r="EV67" s="62"/>
      <c r="EW67" s="62"/>
      <c r="EX67" s="62">
        <f t="shared" si="4"/>
        <v>18985.43</v>
      </c>
      <c r="EY67" s="62"/>
      <c r="EZ67" s="62"/>
      <c r="FA67" s="62"/>
      <c r="FB67" s="62"/>
      <c r="FC67" s="62"/>
      <c r="FD67" s="62"/>
      <c r="FE67" s="62"/>
      <c r="FF67" s="62"/>
      <c r="FG67" s="62"/>
      <c r="FH67" s="62"/>
      <c r="FI67" s="62"/>
      <c r="FJ67" s="66"/>
    </row>
    <row r="68" spans="1:166" ht="24.2" customHeight="1" x14ac:dyDescent="0.2">
      <c r="A68" s="68" t="s">
        <v>93</v>
      </c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9"/>
      <c r="AK68" s="58"/>
      <c r="AL68" s="59"/>
      <c r="AM68" s="59"/>
      <c r="AN68" s="59"/>
      <c r="AO68" s="59"/>
      <c r="AP68" s="59"/>
      <c r="AQ68" s="59" t="s">
        <v>101</v>
      </c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62">
        <v>10998.09</v>
      </c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>
        <v>10998.09</v>
      </c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>
        <v>5258.7</v>
      </c>
      <c r="CI68" s="62"/>
      <c r="CJ68" s="62"/>
      <c r="CK68" s="62"/>
      <c r="CL68" s="62"/>
      <c r="CM68" s="62"/>
      <c r="CN68" s="62"/>
      <c r="CO68" s="62"/>
      <c r="CP68" s="62"/>
      <c r="CQ68" s="62"/>
      <c r="CR68" s="62"/>
      <c r="CS68" s="62"/>
      <c r="CT68" s="62"/>
      <c r="CU68" s="62"/>
      <c r="CV68" s="62"/>
      <c r="CW68" s="62"/>
      <c r="CX68" s="62"/>
      <c r="CY68" s="62"/>
      <c r="CZ68" s="62"/>
      <c r="DA68" s="62"/>
      <c r="DB68" s="62"/>
      <c r="DC68" s="62"/>
      <c r="DD68" s="62"/>
      <c r="DE68" s="62"/>
      <c r="DF68" s="62"/>
      <c r="DG68" s="62"/>
      <c r="DH68" s="62"/>
      <c r="DI68" s="62"/>
      <c r="DJ68" s="62"/>
      <c r="DK68" s="62"/>
      <c r="DL68" s="62"/>
      <c r="DM68" s="62"/>
      <c r="DN68" s="62"/>
      <c r="DO68" s="62"/>
      <c r="DP68" s="62"/>
      <c r="DQ68" s="62"/>
      <c r="DR68" s="62"/>
      <c r="DS68" s="62"/>
      <c r="DT68" s="62"/>
      <c r="DU68" s="62"/>
      <c r="DV68" s="62"/>
      <c r="DW68" s="62"/>
      <c r="DX68" s="62">
        <f t="shared" si="2"/>
        <v>5258.7</v>
      </c>
      <c r="DY68" s="62"/>
      <c r="DZ68" s="62"/>
      <c r="EA68" s="62"/>
      <c r="EB68" s="62"/>
      <c r="EC68" s="62"/>
      <c r="ED68" s="62"/>
      <c r="EE68" s="62"/>
      <c r="EF68" s="62"/>
      <c r="EG68" s="62"/>
      <c r="EH68" s="62"/>
      <c r="EI68" s="62"/>
      <c r="EJ68" s="62"/>
      <c r="EK68" s="62">
        <f t="shared" si="3"/>
        <v>5739.39</v>
      </c>
      <c r="EL68" s="62"/>
      <c r="EM68" s="62"/>
      <c r="EN68" s="62"/>
      <c r="EO68" s="62"/>
      <c r="EP68" s="62"/>
      <c r="EQ68" s="62"/>
      <c r="ER68" s="62"/>
      <c r="ES68" s="62"/>
      <c r="ET68" s="62"/>
      <c r="EU68" s="62"/>
      <c r="EV68" s="62"/>
      <c r="EW68" s="62"/>
      <c r="EX68" s="62">
        <f t="shared" si="4"/>
        <v>5739.39</v>
      </c>
      <c r="EY68" s="62"/>
      <c r="EZ68" s="62"/>
      <c r="FA68" s="62"/>
      <c r="FB68" s="62"/>
      <c r="FC68" s="62"/>
      <c r="FD68" s="62"/>
      <c r="FE68" s="62"/>
      <c r="FF68" s="62"/>
      <c r="FG68" s="62"/>
      <c r="FH68" s="62"/>
      <c r="FI68" s="62"/>
      <c r="FJ68" s="66"/>
    </row>
    <row r="69" spans="1:166" ht="24.2" customHeight="1" x14ac:dyDescent="0.2">
      <c r="A69" s="68" t="s">
        <v>93</v>
      </c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9"/>
      <c r="AK69" s="58"/>
      <c r="AL69" s="59"/>
      <c r="AM69" s="59"/>
      <c r="AN69" s="59"/>
      <c r="AO69" s="59"/>
      <c r="AP69" s="59"/>
      <c r="AQ69" s="59" t="s">
        <v>102</v>
      </c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62">
        <v>4000</v>
      </c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>
        <v>4000</v>
      </c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  <c r="CL69" s="62"/>
      <c r="CM69" s="62"/>
      <c r="CN69" s="62"/>
      <c r="CO69" s="62"/>
      <c r="CP69" s="62"/>
      <c r="CQ69" s="62"/>
      <c r="CR69" s="62"/>
      <c r="CS69" s="62"/>
      <c r="CT69" s="62"/>
      <c r="CU69" s="62"/>
      <c r="CV69" s="62"/>
      <c r="CW69" s="62"/>
      <c r="CX69" s="62"/>
      <c r="CY69" s="62"/>
      <c r="CZ69" s="62"/>
      <c r="DA69" s="62"/>
      <c r="DB69" s="62"/>
      <c r="DC69" s="62"/>
      <c r="DD69" s="62"/>
      <c r="DE69" s="62"/>
      <c r="DF69" s="62"/>
      <c r="DG69" s="62"/>
      <c r="DH69" s="62"/>
      <c r="DI69" s="62"/>
      <c r="DJ69" s="62"/>
      <c r="DK69" s="62"/>
      <c r="DL69" s="62"/>
      <c r="DM69" s="62"/>
      <c r="DN69" s="62"/>
      <c r="DO69" s="62"/>
      <c r="DP69" s="62"/>
      <c r="DQ69" s="62"/>
      <c r="DR69" s="62"/>
      <c r="DS69" s="62"/>
      <c r="DT69" s="62"/>
      <c r="DU69" s="62"/>
      <c r="DV69" s="62"/>
      <c r="DW69" s="62"/>
      <c r="DX69" s="62">
        <f t="shared" si="2"/>
        <v>0</v>
      </c>
      <c r="DY69" s="62"/>
      <c r="DZ69" s="62"/>
      <c r="EA69" s="62"/>
      <c r="EB69" s="62"/>
      <c r="EC69" s="62"/>
      <c r="ED69" s="62"/>
      <c r="EE69" s="62"/>
      <c r="EF69" s="62"/>
      <c r="EG69" s="62"/>
      <c r="EH69" s="62"/>
      <c r="EI69" s="62"/>
      <c r="EJ69" s="62"/>
      <c r="EK69" s="62">
        <f t="shared" si="3"/>
        <v>4000</v>
      </c>
      <c r="EL69" s="62"/>
      <c r="EM69" s="62"/>
      <c r="EN69" s="62"/>
      <c r="EO69" s="62"/>
      <c r="EP69" s="62"/>
      <c r="EQ69" s="62"/>
      <c r="ER69" s="62"/>
      <c r="ES69" s="62"/>
      <c r="ET69" s="62"/>
      <c r="EU69" s="62"/>
      <c r="EV69" s="62"/>
      <c r="EW69" s="62"/>
      <c r="EX69" s="62">
        <f t="shared" si="4"/>
        <v>4000</v>
      </c>
      <c r="EY69" s="62"/>
      <c r="EZ69" s="62"/>
      <c r="FA69" s="62"/>
      <c r="FB69" s="62"/>
      <c r="FC69" s="62"/>
      <c r="FD69" s="62"/>
      <c r="FE69" s="62"/>
      <c r="FF69" s="62"/>
      <c r="FG69" s="62"/>
      <c r="FH69" s="62"/>
      <c r="FI69" s="62"/>
      <c r="FJ69" s="66"/>
    </row>
    <row r="70" spans="1:166" ht="12.75" x14ac:dyDescent="0.2">
      <c r="A70" s="68" t="s">
        <v>79</v>
      </c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9"/>
      <c r="AK70" s="58"/>
      <c r="AL70" s="59"/>
      <c r="AM70" s="59"/>
      <c r="AN70" s="59"/>
      <c r="AO70" s="59"/>
      <c r="AP70" s="59"/>
      <c r="AQ70" s="59" t="s">
        <v>103</v>
      </c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62">
        <v>6500</v>
      </c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>
        <v>6500</v>
      </c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>
        <v>5086</v>
      </c>
      <c r="CI70" s="62"/>
      <c r="CJ70" s="62"/>
      <c r="CK70" s="62"/>
      <c r="CL70" s="62"/>
      <c r="CM70" s="62"/>
      <c r="CN70" s="62"/>
      <c r="CO70" s="62"/>
      <c r="CP70" s="62"/>
      <c r="CQ70" s="62"/>
      <c r="CR70" s="62"/>
      <c r="CS70" s="62"/>
      <c r="CT70" s="62"/>
      <c r="CU70" s="62"/>
      <c r="CV70" s="62"/>
      <c r="CW70" s="62"/>
      <c r="CX70" s="62"/>
      <c r="CY70" s="62"/>
      <c r="CZ70" s="62"/>
      <c r="DA70" s="62"/>
      <c r="DB70" s="62"/>
      <c r="DC70" s="62"/>
      <c r="DD70" s="62"/>
      <c r="DE70" s="62"/>
      <c r="DF70" s="62"/>
      <c r="DG70" s="62"/>
      <c r="DH70" s="62"/>
      <c r="DI70" s="62"/>
      <c r="DJ70" s="62"/>
      <c r="DK70" s="62"/>
      <c r="DL70" s="62"/>
      <c r="DM70" s="62"/>
      <c r="DN70" s="62"/>
      <c r="DO70" s="62"/>
      <c r="DP70" s="62"/>
      <c r="DQ70" s="62"/>
      <c r="DR70" s="62"/>
      <c r="DS70" s="62"/>
      <c r="DT70" s="62"/>
      <c r="DU70" s="62"/>
      <c r="DV70" s="62"/>
      <c r="DW70" s="62"/>
      <c r="DX70" s="62">
        <f t="shared" si="2"/>
        <v>5086</v>
      </c>
      <c r="DY70" s="62"/>
      <c r="DZ70" s="62"/>
      <c r="EA70" s="62"/>
      <c r="EB70" s="62"/>
      <c r="EC70" s="62"/>
      <c r="ED70" s="62"/>
      <c r="EE70" s="62"/>
      <c r="EF70" s="62"/>
      <c r="EG70" s="62"/>
      <c r="EH70" s="62"/>
      <c r="EI70" s="62"/>
      <c r="EJ70" s="62"/>
      <c r="EK70" s="62">
        <f t="shared" si="3"/>
        <v>1414</v>
      </c>
      <c r="EL70" s="62"/>
      <c r="EM70" s="62"/>
      <c r="EN70" s="62"/>
      <c r="EO70" s="62"/>
      <c r="EP70" s="62"/>
      <c r="EQ70" s="62"/>
      <c r="ER70" s="62"/>
      <c r="ES70" s="62"/>
      <c r="ET70" s="62"/>
      <c r="EU70" s="62"/>
      <c r="EV70" s="62"/>
      <c r="EW70" s="62"/>
      <c r="EX70" s="62">
        <f t="shared" si="4"/>
        <v>1414</v>
      </c>
      <c r="EY70" s="62"/>
      <c r="EZ70" s="62"/>
      <c r="FA70" s="62"/>
      <c r="FB70" s="62"/>
      <c r="FC70" s="62"/>
      <c r="FD70" s="62"/>
      <c r="FE70" s="62"/>
      <c r="FF70" s="62"/>
      <c r="FG70" s="62"/>
      <c r="FH70" s="62"/>
      <c r="FI70" s="62"/>
      <c r="FJ70" s="66"/>
    </row>
    <row r="71" spans="1:166" ht="12.75" x14ac:dyDescent="0.2">
      <c r="A71" s="68" t="s">
        <v>89</v>
      </c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9"/>
      <c r="AK71" s="58"/>
      <c r="AL71" s="59"/>
      <c r="AM71" s="59"/>
      <c r="AN71" s="59"/>
      <c r="AO71" s="59"/>
      <c r="AP71" s="59"/>
      <c r="AQ71" s="59" t="s">
        <v>104</v>
      </c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62">
        <v>9400</v>
      </c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>
        <v>9400</v>
      </c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>
        <v>4700</v>
      </c>
      <c r="CI71" s="62"/>
      <c r="CJ71" s="62"/>
      <c r="CK71" s="62"/>
      <c r="CL71" s="62"/>
      <c r="CM71" s="62"/>
      <c r="CN71" s="62"/>
      <c r="CO71" s="62"/>
      <c r="CP71" s="62"/>
      <c r="CQ71" s="62"/>
      <c r="CR71" s="62"/>
      <c r="CS71" s="62"/>
      <c r="CT71" s="62"/>
      <c r="CU71" s="62"/>
      <c r="CV71" s="62"/>
      <c r="CW71" s="62"/>
      <c r="CX71" s="62"/>
      <c r="CY71" s="62"/>
      <c r="CZ71" s="62"/>
      <c r="DA71" s="62"/>
      <c r="DB71" s="62"/>
      <c r="DC71" s="62"/>
      <c r="DD71" s="62"/>
      <c r="DE71" s="62"/>
      <c r="DF71" s="62"/>
      <c r="DG71" s="62"/>
      <c r="DH71" s="62"/>
      <c r="DI71" s="62"/>
      <c r="DJ71" s="62"/>
      <c r="DK71" s="62"/>
      <c r="DL71" s="62"/>
      <c r="DM71" s="62"/>
      <c r="DN71" s="62"/>
      <c r="DO71" s="62"/>
      <c r="DP71" s="62"/>
      <c r="DQ71" s="62"/>
      <c r="DR71" s="62"/>
      <c r="DS71" s="62"/>
      <c r="DT71" s="62"/>
      <c r="DU71" s="62"/>
      <c r="DV71" s="62"/>
      <c r="DW71" s="62"/>
      <c r="DX71" s="62">
        <f t="shared" si="2"/>
        <v>4700</v>
      </c>
      <c r="DY71" s="62"/>
      <c r="DZ71" s="62"/>
      <c r="EA71" s="62"/>
      <c r="EB71" s="62"/>
      <c r="EC71" s="62"/>
      <c r="ED71" s="62"/>
      <c r="EE71" s="62"/>
      <c r="EF71" s="62"/>
      <c r="EG71" s="62"/>
      <c r="EH71" s="62"/>
      <c r="EI71" s="62"/>
      <c r="EJ71" s="62"/>
      <c r="EK71" s="62">
        <f t="shared" si="3"/>
        <v>4700</v>
      </c>
      <c r="EL71" s="62"/>
      <c r="EM71" s="62"/>
      <c r="EN71" s="62"/>
      <c r="EO71" s="62"/>
      <c r="EP71" s="62"/>
      <c r="EQ71" s="62"/>
      <c r="ER71" s="62"/>
      <c r="ES71" s="62"/>
      <c r="ET71" s="62"/>
      <c r="EU71" s="62"/>
      <c r="EV71" s="62"/>
      <c r="EW71" s="62"/>
      <c r="EX71" s="62">
        <f t="shared" si="4"/>
        <v>4700</v>
      </c>
      <c r="EY71" s="62"/>
      <c r="EZ71" s="62"/>
      <c r="FA71" s="62"/>
      <c r="FB71" s="62"/>
      <c r="FC71" s="62"/>
      <c r="FD71" s="62"/>
      <c r="FE71" s="62"/>
      <c r="FF71" s="62"/>
      <c r="FG71" s="62"/>
      <c r="FH71" s="62"/>
      <c r="FI71" s="62"/>
      <c r="FJ71" s="66"/>
    </row>
    <row r="72" spans="1:166" ht="12.75" x14ac:dyDescent="0.2">
      <c r="A72" s="68" t="s">
        <v>75</v>
      </c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9"/>
      <c r="AK72" s="58"/>
      <c r="AL72" s="59"/>
      <c r="AM72" s="59"/>
      <c r="AN72" s="59"/>
      <c r="AO72" s="59"/>
      <c r="AP72" s="59"/>
      <c r="AQ72" s="59" t="s">
        <v>105</v>
      </c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62">
        <v>52920</v>
      </c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>
        <v>52920</v>
      </c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>
        <v>38296</v>
      </c>
      <c r="CI72" s="62"/>
      <c r="CJ72" s="62"/>
      <c r="CK72" s="62"/>
      <c r="CL72" s="62"/>
      <c r="CM72" s="62"/>
      <c r="CN72" s="62"/>
      <c r="CO72" s="62"/>
      <c r="CP72" s="62"/>
      <c r="CQ72" s="62"/>
      <c r="CR72" s="62"/>
      <c r="CS72" s="62"/>
      <c r="CT72" s="62"/>
      <c r="CU72" s="62"/>
      <c r="CV72" s="62"/>
      <c r="CW72" s="62"/>
      <c r="CX72" s="62"/>
      <c r="CY72" s="62"/>
      <c r="CZ72" s="62"/>
      <c r="DA72" s="62"/>
      <c r="DB72" s="62"/>
      <c r="DC72" s="62"/>
      <c r="DD72" s="62"/>
      <c r="DE72" s="62"/>
      <c r="DF72" s="62"/>
      <c r="DG72" s="62"/>
      <c r="DH72" s="62"/>
      <c r="DI72" s="62"/>
      <c r="DJ72" s="62"/>
      <c r="DK72" s="62"/>
      <c r="DL72" s="62"/>
      <c r="DM72" s="62"/>
      <c r="DN72" s="62"/>
      <c r="DO72" s="62"/>
      <c r="DP72" s="62"/>
      <c r="DQ72" s="62"/>
      <c r="DR72" s="62"/>
      <c r="DS72" s="62"/>
      <c r="DT72" s="62"/>
      <c r="DU72" s="62"/>
      <c r="DV72" s="62"/>
      <c r="DW72" s="62"/>
      <c r="DX72" s="62">
        <f t="shared" si="2"/>
        <v>38296</v>
      </c>
      <c r="DY72" s="62"/>
      <c r="DZ72" s="62"/>
      <c r="EA72" s="62"/>
      <c r="EB72" s="62"/>
      <c r="EC72" s="62"/>
      <c r="ED72" s="62"/>
      <c r="EE72" s="62"/>
      <c r="EF72" s="62"/>
      <c r="EG72" s="62"/>
      <c r="EH72" s="62"/>
      <c r="EI72" s="62"/>
      <c r="EJ72" s="62"/>
      <c r="EK72" s="62">
        <f t="shared" si="3"/>
        <v>14624</v>
      </c>
      <c r="EL72" s="62"/>
      <c r="EM72" s="62"/>
      <c r="EN72" s="62"/>
      <c r="EO72" s="62"/>
      <c r="EP72" s="62"/>
      <c r="EQ72" s="62"/>
      <c r="ER72" s="62"/>
      <c r="ES72" s="62"/>
      <c r="ET72" s="62"/>
      <c r="EU72" s="62"/>
      <c r="EV72" s="62"/>
      <c r="EW72" s="62"/>
      <c r="EX72" s="62">
        <f t="shared" si="4"/>
        <v>14624</v>
      </c>
      <c r="EY72" s="62"/>
      <c r="EZ72" s="62"/>
      <c r="FA72" s="62"/>
      <c r="FB72" s="62"/>
      <c r="FC72" s="62"/>
      <c r="FD72" s="62"/>
      <c r="FE72" s="62"/>
      <c r="FF72" s="62"/>
      <c r="FG72" s="62"/>
      <c r="FH72" s="62"/>
      <c r="FI72" s="62"/>
      <c r="FJ72" s="66"/>
    </row>
    <row r="73" spans="1:166" ht="12.75" x14ac:dyDescent="0.2">
      <c r="A73" s="68" t="s">
        <v>98</v>
      </c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9"/>
      <c r="AK73" s="58"/>
      <c r="AL73" s="59"/>
      <c r="AM73" s="59"/>
      <c r="AN73" s="59"/>
      <c r="AO73" s="59"/>
      <c r="AP73" s="59"/>
      <c r="AQ73" s="59" t="s">
        <v>106</v>
      </c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62">
        <v>2500</v>
      </c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>
        <v>2500</v>
      </c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>
        <v>1305</v>
      </c>
      <c r="CI73" s="62"/>
      <c r="CJ73" s="62"/>
      <c r="CK73" s="62"/>
      <c r="CL73" s="62"/>
      <c r="CM73" s="62"/>
      <c r="CN73" s="62"/>
      <c r="CO73" s="62"/>
      <c r="CP73" s="62"/>
      <c r="CQ73" s="62"/>
      <c r="CR73" s="62"/>
      <c r="CS73" s="62"/>
      <c r="CT73" s="62"/>
      <c r="CU73" s="62"/>
      <c r="CV73" s="62"/>
      <c r="CW73" s="62"/>
      <c r="CX73" s="62"/>
      <c r="CY73" s="62"/>
      <c r="CZ73" s="62"/>
      <c r="DA73" s="62"/>
      <c r="DB73" s="62"/>
      <c r="DC73" s="62"/>
      <c r="DD73" s="62"/>
      <c r="DE73" s="62"/>
      <c r="DF73" s="62"/>
      <c r="DG73" s="62"/>
      <c r="DH73" s="62"/>
      <c r="DI73" s="62"/>
      <c r="DJ73" s="62"/>
      <c r="DK73" s="62"/>
      <c r="DL73" s="62"/>
      <c r="DM73" s="62"/>
      <c r="DN73" s="62"/>
      <c r="DO73" s="62"/>
      <c r="DP73" s="62"/>
      <c r="DQ73" s="62"/>
      <c r="DR73" s="62"/>
      <c r="DS73" s="62"/>
      <c r="DT73" s="62"/>
      <c r="DU73" s="62"/>
      <c r="DV73" s="62"/>
      <c r="DW73" s="62"/>
      <c r="DX73" s="62">
        <f t="shared" si="2"/>
        <v>1305</v>
      </c>
      <c r="DY73" s="62"/>
      <c r="DZ73" s="62"/>
      <c r="EA73" s="62"/>
      <c r="EB73" s="62"/>
      <c r="EC73" s="62"/>
      <c r="ED73" s="62"/>
      <c r="EE73" s="62"/>
      <c r="EF73" s="62"/>
      <c r="EG73" s="62"/>
      <c r="EH73" s="62"/>
      <c r="EI73" s="62"/>
      <c r="EJ73" s="62"/>
      <c r="EK73" s="62">
        <f t="shared" si="3"/>
        <v>1195</v>
      </c>
      <c r="EL73" s="62"/>
      <c r="EM73" s="62"/>
      <c r="EN73" s="62"/>
      <c r="EO73" s="62"/>
      <c r="EP73" s="62"/>
      <c r="EQ73" s="62"/>
      <c r="ER73" s="62"/>
      <c r="ES73" s="62"/>
      <c r="ET73" s="62"/>
      <c r="EU73" s="62"/>
      <c r="EV73" s="62"/>
      <c r="EW73" s="62"/>
      <c r="EX73" s="62">
        <f t="shared" si="4"/>
        <v>1195</v>
      </c>
      <c r="EY73" s="62"/>
      <c r="EZ73" s="62"/>
      <c r="FA73" s="62"/>
      <c r="FB73" s="62"/>
      <c r="FC73" s="62"/>
      <c r="FD73" s="62"/>
      <c r="FE73" s="62"/>
      <c r="FF73" s="62"/>
      <c r="FG73" s="62"/>
      <c r="FH73" s="62"/>
      <c r="FI73" s="62"/>
      <c r="FJ73" s="66"/>
    </row>
    <row r="74" spans="1:166" ht="24.2" customHeight="1" x14ac:dyDescent="0.2">
      <c r="A74" s="68" t="s">
        <v>77</v>
      </c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9"/>
      <c r="AK74" s="58"/>
      <c r="AL74" s="59"/>
      <c r="AM74" s="59"/>
      <c r="AN74" s="59"/>
      <c r="AO74" s="59"/>
      <c r="AP74" s="59"/>
      <c r="AQ74" s="59" t="s">
        <v>107</v>
      </c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62">
        <v>15980</v>
      </c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>
        <v>15980</v>
      </c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>
        <v>11288</v>
      </c>
      <c r="CI74" s="62"/>
      <c r="CJ74" s="62"/>
      <c r="CK74" s="62"/>
      <c r="CL74" s="62"/>
      <c r="CM74" s="62"/>
      <c r="CN74" s="62"/>
      <c r="CO74" s="62"/>
      <c r="CP74" s="62"/>
      <c r="CQ74" s="62"/>
      <c r="CR74" s="62"/>
      <c r="CS74" s="62"/>
      <c r="CT74" s="62"/>
      <c r="CU74" s="62"/>
      <c r="CV74" s="62"/>
      <c r="CW74" s="62"/>
      <c r="CX74" s="62"/>
      <c r="CY74" s="62"/>
      <c r="CZ74" s="62"/>
      <c r="DA74" s="62"/>
      <c r="DB74" s="62"/>
      <c r="DC74" s="62"/>
      <c r="DD74" s="62"/>
      <c r="DE74" s="62"/>
      <c r="DF74" s="62"/>
      <c r="DG74" s="62"/>
      <c r="DH74" s="62"/>
      <c r="DI74" s="62"/>
      <c r="DJ74" s="62"/>
      <c r="DK74" s="62"/>
      <c r="DL74" s="62"/>
      <c r="DM74" s="62"/>
      <c r="DN74" s="62"/>
      <c r="DO74" s="62"/>
      <c r="DP74" s="62"/>
      <c r="DQ74" s="62"/>
      <c r="DR74" s="62"/>
      <c r="DS74" s="62"/>
      <c r="DT74" s="62"/>
      <c r="DU74" s="62"/>
      <c r="DV74" s="62"/>
      <c r="DW74" s="62"/>
      <c r="DX74" s="62">
        <f t="shared" si="2"/>
        <v>11288</v>
      </c>
      <c r="DY74" s="62"/>
      <c r="DZ74" s="62"/>
      <c r="EA74" s="62"/>
      <c r="EB74" s="62"/>
      <c r="EC74" s="62"/>
      <c r="ED74" s="62"/>
      <c r="EE74" s="62"/>
      <c r="EF74" s="62"/>
      <c r="EG74" s="62"/>
      <c r="EH74" s="62"/>
      <c r="EI74" s="62"/>
      <c r="EJ74" s="62"/>
      <c r="EK74" s="62">
        <f t="shared" si="3"/>
        <v>4692</v>
      </c>
      <c r="EL74" s="62"/>
      <c r="EM74" s="62"/>
      <c r="EN74" s="62"/>
      <c r="EO74" s="62"/>
      <c r="EP74" s="62"/>
      <c r="EQ74" s="62"/>
      <c r="ER74" s="62"/>
      <c r="ES74" s="62"/>
      <c r="ET74" s="62"/>
      <c r="EU74" s="62"/>
      <c r="EV74" s="62"/>
      <c r="EW74" s="62"/>
      <c r="EX74" s="62">
        <f t="shared" si="4"/>
        <v>4692</v>
      </c>
      <c r="EY74" s="62"/>
      <c r="EZ74" s="62"/>
      <c r="FA74" s="62"/>
      <c r="FB74" s="62"/>
      <c r="FC74" s="62"/>
      <c r="FD74" s="62"/>
      <c r="FE74" s="62"/>
      <c r="FF74" s="62"/>
      <c r="FG74" s="62"/>
      <c r="FH74" s="62"/>
      <c r="FI74" s="62"/>
      <c r="FJ74" s="66"/>
    </row>
    <row r="75" spans="1:166" ht="24.2" customHeight="1" x14ac:dyDescent="0.2">
      <c r="A75" s="68" t="s">
        <v>93</v>
      </c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9"/>
      <c r="AK75" s="58"/>
      <c r="AL75" s="59"/>
      <c r="AM75" s="59"/>
      <c r="AN75" s="59"/>
      <c r="AO75" s="59"/>
      <c r="AP75" s="59"/>
      <c r="AQ75" s="59" t="s">
        <v>108</v>
      </c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62">
        <v>1000</v>
      </c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>
        <v>1000</v>
      </c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  <c r="CL75" s="62"/>
      <c r="CM75" s="62"/>
      <c r="CN75" s="62"/>
      <c r="CO75" s="62"/>
      <c r="CP75" s="62"/>
      <c r="CQ75" s="62"/>
      <c r="CR75" s="62"/>
      <c r="CS75" s="62"/>
      <c r="CT75" s="62"/>
      <c r="CU75" s="62"/>
      <c r="CV75" s="62"/>
      <c r="CW75" s="62"/>
      <c r="CX75" s="62"/>
      <c r="CY75" s="62"/>
      <c r="CZ75" s="62"/>
      <c r="DA75" s="62"/>
      <c r="DB75" s="62"/>
      <c r="DC75" s="62"/>
      <c r="DD75" s="62"/>
      <c r="DE75" s="62"/>
      <c r="DF75" s="62"/>
      <c r="DG75" s="62"/>
      <c r="DH75" s="62"/>
      <c r="DI75" s="62"/>
      <c r="DJ75" s="62"/>
      <c r="DK75" s="62"/>
      <c r="DL75" s="62"/>
      <c r="DM75" s="62"/>
      <c r="DN75" s="62"/>
      <c r="DO75" s="62"/>
      <c r="DP75" s="62"/>
      <c r="DQ75" s="62"/>
      <c r="DR75" s="62"/>
      <c r="DS75" s="62"/>
      <c r="DT75" s="62"/>
      <c r="DU75" s="62"/>
      <c r="DV75" s="62"/>
      <c r="DW75" s="62"/>
      <c r="DX75" s="62">
        <f t="shared" si="2"/>
        <v>0</v>
      </c>
      <c r="DY75" s="62"/>
      <c r="DZ75" s="62"/>
      <c r="EA75" s="62"/>
      <c r="EB75" s="62"/>
      <c r="EC75" s="62"/>
      <c r="ED75" s="62"/>
      <c r="EE75" s="62"/>
      <c r="EF75" s="62"/>
      <c r="EG75" s="62"/>
      <c r="EH75" s="62"/>
      <c r="EI75" s="62"/>
      <c r="EJ75" s="62"/>
      <c r="EK75" s="62">
        <f t="shared" si="3"/>
        <v>1000</v>
      </c>
      <c r="EL75" s="62"/>
      <c r="EM75" s="62"/>
      <c r="EN75" s="62"/>
      <c r="EO75" s="62"/>
      <c r="EP75" s="62"/>
      <c r="EQ75" s="62"/>
      <c r="ER75" s="62"/>
      <c r="ES75" s="62"/>
      <c r="ET75" s="62"/>
      <c r="EU75" s="62"/>
      <c r="EV75" s="62"/>
      <c r="EW75" s="62"/>
      <c r="EX75" s="62">
        <f t="shared" si="4"/>
        <v>1000</v>
      </c>
      <c r="EY75" s="62"/>
      <c r="EZ75" s="62"/>
      <c r="FA75" s="62"/>
      <c r="FB75" s="62"/>
      <c r="FC75" s="62"/>
      <c r="FD75" s="62"/>
      <c r="FE75" s="62"/>
      <c r="FF75" s="62"/>
      <c r="FG75" s="62"/>
      <c r="FH75" s="62"/>
      <c r="FI75" s="62"/>
      <c r="FJ75" s="66"/>
    </row>
    <row r="76" spans="1:166" ht="24.2" customHeight="1" x14ac:dyDescent="0.2">
      <c r="A76" s="68" t="s">
        <v>87</v>
      </c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9"/>
      <c r="AK76" s="58"/>
      <c r="AL76" s="59"/>
      <c r="AM76" s="59"/>
      <c r="AN76" s="59"/>
      <c r="AO76" s="59"/>
      <c r="AP76" s="59"/>
      <c r="AQ76" s="59" t="s">
        <v>109</v>
      </c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62">
        <v>1157420</v>
      </c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>
        <v>1157420</v>
      </c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>
        <v>90000</v>
      </c>
      <c r="CI76" s="62"/>
      <c r="CJ76" s="62"/>
      <c r="CK76" s="62"/>
      <c r="CL76" s="62"/>
      <c r="CM76" s="62"/>
      <c r="CN76" s="62"/>
      <c r="CO76" s="62"/>
      <c r="CP76" s="62"/>
      <c r="CQ76" s="62"/>
      <c r="CR76" s="62"/>
      <c r="CS76" s="62"/>
      <c r="CT76" s="62"/>
      <c r="CU76" s="62"/>
      <c r="CV76" s="62"/>
      <c r="CW76" s="62"/>
      <c r="CX76" s="62"/>
      <c r="CY76" s="62"/>
      <c r="CZ76" s="62"/>
      <c r="DA76" s="62"/>
      <c r="DB76" s="62"/>
      <c r="DC76" s="62"/>
      <c r="DD76" s="62"/>
      <c r="DE76" s="62"/>
      <c r="DF76" s="62"/>
      <c r="DG76" s="62"/>
      <c r="DH76" s="62"/>
      <c r="DI76" s="62"/>
      <c r="DJ76" s="62"/>
      <c r="DK76" s="62"/>
      <c r="DL76" s="62"/>
      <c r="DM76" s="62"/>
      <c r="DN76" s="62"/>
      <c r="DO76" s="62"/>
      <c r="DP76" s="62"/>
      <c r="DQ76" s="62"/>
      <c r="DR76" s="62"/>
      <c r="DS76" s="62"/>
      <c r="DT76" s="62"/>
      <c r="DU76" s="62"/>
      <c r="DV76" s="62"/>
      <c r="DW76" s="62"/>
      <c r="DX76" s="62">
        <f t="shared" si="2"/>
        <v>90000</v>
      </c>
      <c r="DY76" s="62"/>
      <c r="DZ76" s="62"/>
      <c r="EA76" s="62"/>
      <c r="EB76" s="62"/>
      <c r="EC76" s="62"/>
      <c r="ED76" s="62"/>
      <c r="EE76" s="62"/>
      <c r="EF76" s="62"/>
      <c r="EG76" s="62"/>
      <c r="EH76" s="62"/>
      <c r="EI76" s="62"/>
      <c r="EJ76" s="62"/>
      <c r="EK76" s="62">
        <f t="shared" si="3"/>
        <v>1067420</v>
      </c>
      <c r="EL76" s="62"/>
      <c r="EM76" s="62"/>
      <c r="EN76" s="62"/>
      <c r="EO76" s="62"/>
      <c r="EP76" s="62"/>
      <c r="EQ76" s="62"/>
      <c r="ER76" s="62"/>
      <c r="ES76" s="62"/>
      <c r="ET76" s="62"/>
      <c r="EU76" s="62"/>
      <c r="EV76" s="62"/>
      <c r="EW76" s="62"/>
      <c r="EX76" s="62">
        <f t="shared" si="4"/>
        <v>1067420</v>
      </c>
      <c r="EY76" s="62"/>
      <c r="EZ76" s="62"/>
      <c r="FA76" s="62"/>
      <c r="FB76" s="62"/>
      <c r="FC76" s="62"/>
      <c r="FD76" s="62"/>
      <c r="FE76" s="62"/>
      <c r="FF76" s="62"/>
      <c r="FG76" s="62"/>
      <c r="FH76" s="62"/>
      <c r="FI76" s="62"/>
      <c r="FJ76" s="66"/>
    </row>
    <row r="77" spans="1:166" ht="24.2" customHeight="1" x14ac:dyDescent="0.2">
      <c r="A77" s="68" t="s">
        <v>91</v>
      </c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9"/>
      <c r="AK77" s="58"/>
      <c r="AL77" s="59"/>
      <c r="AM77" s="59"/>
      <c r="AN77" s="59"/>
      <c r="AO77" s="59"/>
      <c r="AP77" s="59"/>
      <c r="AQ77" s="59" t="s">
        <v>110</v>
      </c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62">
        <v>414340.15</v>
      </c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>
        <v>414340.15</v>
      </c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  <c r="CL77" s="62"/>
      <c r="CM77" s="62"/>
      <c r="CN77" s="62"/>
      <c r="CO77" s="62"/>
      <c r="CP77" s="62"/>
      <c r="CQ77" s="62"/>
      <c r="CR77" s="62"/>
      <c r="CS77" s="62"/>
      <c r="CT77" s="62"/>
      <c r="CU77" s="62"/>
      <c r="CV77" s="62"/>
      <c r="CW77" s="62"/>
      <c r="CX77" s="62"/>
      <c r="CY77" s="62"/>
      <c r="CZ77" s="62"/>
      <c r="DA77" s="62"/>
      <c r="DB77" s="62"/>
      <c r="DC77" s="62"/>
      <c r="DD77" s="62"/>
      <c r="DE77" s="62"/>
      <c r="DF77" s="62"/>
      <c r="DG77" s="62"/>
      <c r="DH77" s="62"/>
      <c r="DI77" s="62"/>
      <c r="DJ77" s="62"/>
      <c r="DK77" s="62"/>
      <c r="DL77" s="62"/>
      <c r="DM77" s="62"/>
      <c r="DN77" s="62"/>
      <c r="DO77" s="62"/>
      <c r="DP77" s="62"/>
      <c r="DQ77" s="62"/>
      <c r="DR77" s="62"/>
      <c r="DS77" s="62"/>
      <c r="DT77" s="62"/>
      <c r="DU77" s="62"/>
      <c r="DV77" s="62"/>
      <c r="DW77" s="62"/>
      <c r="DX77" s="62">
        <f t="shared" si="2"/>
        <v>0</v>
      </c>
      <c r="DY77" s="62"/>
      <c r="DZ77" s="62"/>
      <c r="EA77" s="62"/>
      <c r="EB77" s="62"/>
      <c r="EC77" s="62"/>
      <c r="ED77" s="62"/>
      <c r="EE77" s="62"/>
      <c r="EF77" s="62"/>
      <c r="EG77" s="62"/>
      <c r="EH77" s="62"/>
      <c r="EI77" s="62"/>
      <c r="EJ77" s="62"/>
      <c r="EK77" s="62">
        <f t="shared" si="3"/>
        <v>414340.15</v>
      </c>
      <c r="EL77" s="62"/>
      <c r="EM77" s="62"/>
      <c r="EN77" s="62"/>
      <c r="EO77" s="62"/>
      <c r="EP77" s="62"/>
      <c r="EQ77" s="62"/>
      <c r="ER77" s="62"/>
      <c r="ES77" s="62"/>
      <c r="ET77" s="62"/>
      <c r="EU77" s="62"/>
      <c r="EV77" s="62"/>
      <c r="EW77" s="62"/>
      <c r="EX77" s="62">
        <f t="shared" si="4"/>
        <v>414340.15</v>
      </c>
      <c r="EY77" s="62"/>
      <c r="EZ77" s="62"/>
      <c r="FA77" s="62"/>
      <c r="FB77" s="62"/>
      <c r="FC77" s="62"/>
      <c r="FD77" s="62"/>
      <c r="FE77" s="62"/>
      <c r="FF77" s="62"/>
      <c r="FG77" s="62"/>
      <c r="FH77" s="62"/>
      <c r="FI77" s="62"/>
      <c r="FJ77" s="66"/>
    </row>
    <row r="78" spans="1:166" ht="12.75" x14ac:dyDescent="0.2">
      <c r="A78" s="68" t="s">
        <v>85</v>
      </c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9"/>
      <c r="AK78" s="58"/>
      <c r="AL78" s="59"/>
      <c r="AM78" s="59"/>
      <c r="AN78" s="59"/>
      <c r="AO78" s="59"/>
      <c r="AP78" s="59"/>
      <c r="AQ78" s="59" t="s">
        <v>111</v>
      </c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62">
        <v>614700</v>
      </c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>
        <v>614700</v>
      </c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>
        <v>311198.31</v>
      </c>
      <c r="CI78" s="62"/>
      <c r="CJ78" s="62"/>
      <c r="CK78" s="62"/>
      <c r="CL78" s="62"/>
      <c r="CM78" s="62"/>
      <c r="CN78" s="62"/>
      <c r="CO78" s="62"/>
      <c r="CP78" s="62"/>
      <c r="CQ78" s="62"/>
      <c r="CR78" s="62"/>
      <c r="CS78" s="62"/>
      <c r="CT78" s="62"/>
      <c r="CU78" s="62"/>
      <c r="CV78" s="62"/>
      <c r="CW78" s="62"/>
      <c r="CX78" s="62"/>
      <c r="CY78" s="62"/>
      <c r="CZ78" s="62"/>
      <c r="DA78" s="62"/>
      <c r="DB78" s="62"/>
      <c r="DC78" s="62"/>
      <c r="DD78" s="62"/>
      <c r="DE78" s="62"/>
      <c r="DF78" s="62"/>
      <c r="DG78" s="62"/>
      <c r="DH78" s="62"/>
      <c r="DI78" s="62"/>
      <c r="DJ78" s="62"/>
      <c r="DK78" s="62"/>
      <c r="DL78" s="62"/>
      <c r="DM78" s="62"/>
      <c r="DN78" s="62"/>
      <c r="DO78" s="62"/>
      <c r="DP78" s="62"/>
      <c r="DQ78" s="62"/>
      <c r="DR78" s="62"/>
      <c r="DS78" s="62"/>
      <c r="DT78" s="62"/>
      <c r="DU78" s="62"/>
      <c r="DV78" s="62"/>
      <c r="DW78" s="62"/>
      <c r="DX78" s="62">
        <f t="shared" si="2"/>
        <v>311198.31</v>
      </c>
      <c r="DY78" s="62"/>
      <c r="DZ78" s="62"/>
      <c r="EA78" s="62"/>
      <c r="EB78" s="62"/>
      <c r="EC78" s="62"/>
      <c r="ED78" s="62"/>
      <c r="EE78" s="62"/>
      <c r="EF78" s="62"/>
      <c r="EG78" s="62"/>
      <c r="EH78" s="62"/>
      <c r="EI78" s="62"/>
      <c r="EJ78" s="62"/>
      <c r="EK78" s="62">
        <f t="shared" si="3"/>
        <v>303501.69</v>
      </c>
      <c r="EL78" s="62"/>
      <c r="EM78" s="62"/>
      <c r="EN78" s="62"/>
      <c r="EO78" s="62"/>
      <c r="EP78" s="62"/>
      <c r="EQ78" s="62"/>
      <c r="ER78" s="62"/>
      <c r="ES78" s="62"/>
      <c r="ET78" s="62"/>
      <c r="EU78" s="62"/>
      <c r="EV78" s="62"/>
      <c r="EW78" s="62"/>
      <c r="EX78" s="62">
        <f t="shared" si="4"/>
        <v>303501.69</v>
      </c>
      <c r="EY78" s="62"/>
      <c r="EZ78" s="62"/>
      <c r="FA78" s="62"/>
      <c r="FB78" s="62"/>
      <c r="FC78" s="62"/>
      <c r="FD78" s="62"/>
      <c r="FE78" s="62"/>
      <c r="FF78" s="62"/>
      <c r="FG78" s="62"/>
      <c r="FH78" s="62"/>
      <c r="FI78" s="62"/>
      <c r="FJ78" s="66"/>
    </row>
    <row r="79" spans="1:166" ht="24.2" customHeight="1" x14ac:dyDescent="0.2">
      <c r="A79" s="68" t="s">
        <v>93</v>
      </c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9"/>
      <c r="AK79" s="58"/>
      <c r="AL79" s="59"/>
      <c r="AM79" s="59"/>
      <c r="AN79" s="59"/>
      <c r="AO79" s="59"/>
      <c r="AP79" s="59"/>
      <c r="AQ79" s="59" t="s">
        <v>112</v>
      </c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62">
        <v>1500</v>
      </c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>
        <v>1500</v>
      </c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  <c r="CL79" s="62"/>
      <c r="CM79" s="62"/>
      <c r="CN79" s="62"/>
      <c r="CO79" s="62"/>
      <c r="CP79" s="62"/>
      <c r="CQ79" s="62"/>
      <c r="CR79" s="62"/>
      <c r="CS79" s="62"/>
      <c r="CT79" s="62"/>
      <c r="CU79" s="62"/>
      <c r="CV79" s="62"/>
      <c r="CW79" s="62"/>
      <c r="CX79" s="62"/>
      <c r="CY79" s="62"/>
      <c r="CZ79" s="62"/>
      <c r="DA79" s="62"/>
      <c r="DB79" s="62"/>
      <c r="DC79" s="62"/>
      <c r="DD79" s="62"/>
      <c r="DE79" s="62"/>
      <c r="DF79" s="62"/>
      <c r="DG79" s="62"/>
      <c r="DH79" s="62"/>
      <c r="DI79" s="62"/>
      <c r="DJ79" s="62"/>
      <c r="DK79" s="62"/>
      <c r="DL79" s="62"/>
      <c r="DM79" s="62"/>
      <c r="DN79" s="62"/>
      <c r="DO79" s="62"/>
      <c r="DP79" s="62"/>
      <c r="DQ79" s="62"/>
      <c r="DR79" s="62"/>
      <c r="DS79" s="62"/>
      <c r="DT79" s="62"/>
      <c r="DU79" s="62"/>
      <c r="DV79" s="62"/>
      <c r="DW79" s="62"/>
      <c r="DX79" s="62">
        <f t="shared" si="2"/>
        <v>0</v>
      </c>
      <c r="DY79" s="62"/>
      <c r="DZ79" s="62"/>
      <c r="EA79" s="62"/>
      <c r="EB79" s="62"/>
      <c r="EC79" s="62"/>
      <c r="ED79" s="62"/>
      <c r="EE79" s="62"/>
      <c r="EF79" s="62"/>
      <c r="EG79" s="62"/>
      <c r="EH79" s="62"/>
      <c r="EI79" s="62"/>
      <c r="EJ79" s="62"/>
      <c r="EK79" s="62">
        <f t="shared" si="3"/>
        <v>1500</v>
      </c>
      <c r="EL79" s="62"/>
      <c r="EM79" s="62"/>
      <c r="EN79" s="62"/>
      <c r="EO79" s="62"/>
      <c r="EP79" s="62"/>
      <c r="EQ79" s="62"/>
      <c r="ER79" s="62"/>
      <c r="ES79" s="62"/>
      <c r="ET79" s="62"/>
      <c r="EU79" s="62"/>
      <c r="EV79" s="62"/>
      <c r="EW79" s="62"/>
      <c r="EX79" s="62">
        <f t="shared" si="4"/>
        <v>1500</v>
      </c>
      <c r="EY79" s="62"/>
      <c r="EZ79" s="62"/>
      <c r="FA79" s="62"/>
      <c r="FB79" s="62"/>
      <c r="FC79" s="62"/>
      <c r="FD79" s="62"/>
      <c r="FE79" s="62"/>
      <c r="FF79" s="62"/>
      <c r="FG79" s="62"/>
      <c r="FH79" s="62"/>
      <c r="FI79" s="62"/>
      <c r="FJ79" s="66"/>
    </row>
    <row r="80" spans="1:166" ht="24.2" customHeight="1" x14ac:dyDescent="0.2">
      <c r="A80" s="68" t="s">
        <v>87</v>
      </c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9"/>
      <c r="AK80" s="58"/>
      <c r="AL80" s="59"/>
      <c r="AM80" s="59"/>
      <c r="AN80" s="59"/>
      <c r="AO80" s="59"/>
      <c r="AP80" s="59"/>
      <c r="AQ80" s="59" t="s">
        <v>113</v>
      </c>
      <c r="AR80" s="59"/>
      <c r="AS80" s="59"/>
      <c r="AT80" s="59"/>
      <c r="AU80" s="59"/>
      <c r="AV80" s="59"/>
      <c r="AW80" s="59"/>
      <c r="AX80" s="59"/>
      <c r="AY80" s="59"/>
      <c r="AZ80" s="59"/>
      <c r="BA80" s="59"/>
      <c r="BB80" s="59"/>
      <c r="BC80" s="62">
        <v>60200</v>
      </c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>
        <v>60200</v>
      </c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  <c r="CL80" s="62"/>
      <c r="CM80" s="62"/>
      <c r="CN80" s="62"/>
      <c r="CO80" s="62"/>
      <c r="CP80" s="62"/>
      <c r="CQ80" s="62"/>
      <c r="CR80" s="62"/>
      <c r="CS80" s="62"/>
      <c r="CT80" s="62"/>
      <c r="CU80" s="62"/>
      <c r="CV80" s="62"/>
      <c r="CW80" s="62"/>
      <c r="CX80" s="62"/>
      <c r="CY80" s="62"/>
      <c r="CZ80" s="62"/>
      <c r="DA80" s="62"/>
      <c r="DB80" s="62"/>
      <c r="DC80" s="62"/>
      <c r="DD80" s="62"/>
      <c r="DE80" s="62"/>
      <c r="DF80" s="62"/>
      <c r="DG80" s="62"/>
      <c r="DH80" s="62"/>
      <c r="DI80" s="62"/>
      <c r="DJ80" s="62"/>
      <c r="DK80" s="62"/>
      <c r="DL80" s="62"/>
      <c r="DM80" s="62"/>
      <c r="DN80" s="62"/>
      <c r="DO80" s="62"/>
      <c r="DP80" s="62"/>
      <c r="DQ80" s="62"/>
      <c r="DR80" s="62"/>
      <c r="DS80" s="62"/>
      <c r="DT80" s="62"/>
      <c r="DU80" s="62"/>
      <c r="DV80" s="62"/>
      <c r="DW80" s="62"/>
      <c r="DX80" s="62">
        <f t="shared" si="2"/>
        <v>0</v>
      </c>
      <c r="DY80" s="62"/>
      <c r="DZ80" s="62"/>
      <c r="EA80" s="62"/>
      <c r="EB80" s="62"/>
      <c r="EC80" s="62"/>
      <c r="ED80" s="62"/>
      <c r="EE80" s="62"/>
      <c r="EF80" s="62"/>
      <c r="EG80" s="62"/>
      <c r="EH80" s="62"/>
      <c r="EI80" s="62"/>
      <c r="EJ80" s="62"/>
      <c r="EK80" s="62">
        <f t="shared" si="3"/>
        <v>60200</v>
      </c>
      <c r="EL80" s="62"/>
      <c r="EM80" s="62"/>
      <c r="EN80" s="62"/>
      <c r="EO80" s="62"/>
      <c r="EP80" s="62"/>
      <c r="EQ80" s="62"/>
      <c r="ER80" s="62"/>
      <c r="ES80" s="62"/>
      <c r="ET80" s="62"/>
      <c r="EU80" s="62"/>
      <c r="EV80" s="62"/>
      <c r="EW80" s="62"/>
      <c r="EX80" s="62">
        <f t="shared" si="4"/>
        <v>60200</v>
      </c>
      <c r="EY80" s="62"/>
      <c r="EZ80" s="62"/>
      <c r="FA80" s="62"/>
      <c r="FB80" s="62"/>
      <c r="FC80" s="62"/>
      <c r="FD80" s="62"/>
      <c r="FE80" s="62"/>
      <c r="FF80" s="62"/>
      <c r="FG80" s="62"/>
      <c r="FH80" s="62"/>
      <c r="FI80" s="62"/>
      <c r="FJ80" s="66"/>
    </row>
    <row r="81" spans="1:166" ht="24.2" customHeight="1" x14ac:dyDescent="0.2">
      <c r="A81" s="68" t="s">
        <v>91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9"/>
      <c r="AK81" s="58"/>
      <c r="AL81" s="59"/>
      <c r="AM81" s="59"/>
      <c r="AN81" s="59"/>
      <c r="AO81" s="59"/>
      <c r="AP81" s="59"/>
      <c r="AQ81" s="59" t="s">
        <v>114</v>
      </c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62">
        <v>4926.72</v>
      </c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  <c r="BR81" s="62"/>
      <c r="BS81" s="62"/>
      <c r="BT81" s="62"/>
      <c r="BU81" s="62">
        <v>4926.72</v>
      </c>
      <c r="BV81" s="62"/>
      <c r="BW81" s="62"/>
      <c r="BX81" s="62"/>
      <c r="BY81" s="62"/>
      <c r="BZ81" s="62"/>
      <c r="CA81" s="62"/>
      <c r="CB81" s="62"/>
      <c r="CC81" s="62"/>
      <c r="CD81" s="62"/>
      <c r="CE81" s="62"/>
      <c r="CF81" s="62"/>
      <c r="CG81" s="62"/>
      <c r="CH81" s="62"/>
      <c r="CI81" s="62"/>
      <c r="CJ81" s="62"/>
      <c r="CK81" s="62"/>
      <c r="CL81" s="62"/>
      <c r="CM81" s="62"/>
      <c r="CN81" s="62"/>
      <c r="CO81" s="62"/>
      <c r="CP81" s="62"/>
      <c r="CQ81" s="62"/>
      <c r="CR81" s="62"/>
      <c r="CS81" s="62"/>
      <c r="CT81" s="62"/>
      <c r="CU81" s="62"/>
      <c r="CV81" s="62"/>
      <c r="CW81" s="62"/>
      <c r="CX81" s="62"/>
      <c r="CY81" s="62"/>
      <c r="CZ81" s="62"/>
      <c r="DA81" s="62"/>
      <c r="DB81" s="62"/>
      <c r="DC81" s="62"/>
      <c r="DD81" s="62"/>
      <c r="DE81" s="62"/>
      <c r="DF81" s="62"/>
      <c r="DG81" s="62"/>
      <c r="DH81" s="62"/>
      <c r="DI81" s="62"/>
      <c r="DJ81" s="62"/>
      <c r="DK81" s="62"/>
      <c r="DL81" s="62"/>
      <c r="DM81" s="62"/>
      <c r="DN81" s="62"/>
      <c r="DO81" s="62"/>
      <c r="DP81" s="62"/>
      <c r="DQ81" s="62"/>
      <c r="DR81" s="62"/>
      <c r="DS81" s="62"/>
      <c r="DT81" s="62"/>
      <c r="DU81" s="62"/>
      <c r="DV81" s="62"/>
      <c r="DW81" s="62"/>
      <c r="DX81" s="62">
        <f t="shared" si="2"/>
        <v>0</v>
      </c>
      <c r="DY81" s="62"/>
      <c r="DZ81" s="62"/>
      <c r="EA81" s="62"/>
      <c r="EB81" s="62"/>
      <c r="EC81" s="62"/>
      <c r="ED81" s="62"/>
      <c r="EE81" s="62"/>
      <c r="EF81" s="62"/>
      <c r="EG81" s="62"/>
      <c r="EH81" s="62"/>
      <c r="EI81" s="62"/>
      <c r="EJ81" s="62"/>
      <c r="EK81" s="62">
        <f t="shared" si="3"/>
        <v>4926.72</v>
      </c>
      <c r="EL81" s="62"/>
      <c r="EM81" s="62"/>
      <c r="EN81" s="62"/>
      <c r="EO81" s="62"/>
      <c r="EP81" s="62"/>
      <c r="EQ81" s="62"/>
      <c r="ER81" s="62"/>
      <c r="ES81" s="62"/>
      <c r="ET81" s="62"/>
      <c r="EU81" s="62"/>
      <c r="EV81" s="62"/>
      <c r="EW81" s="62"/>
      <c r="EX81" s="62">
        <f t="shared" si="4"/>
        <v>4926.72</v>
      </c>
      <c r="EY81" s="62"/>
      <c r="EZ81" s="62"/>
      <c r="FA81" s="62"/>
      <c r="FB81" s="62"/>
      <c r="FC81" s="62"/>
      <c r="FD81" s="62"/>
      <c r="FE81" s="62"/>
      <c r="FF81" s="62"/>
      <c r="FG81" s="62"/>
      <c r="FH81" s="62"/>
      <c r="FI81" s="62"/>
      <c r="FJ81" s="66"/>
    </row>
    <row r="82" spans="1:166" ht="24.2" customHeight="1" x14ac:dyDescent="0.2">
      <c r="A82" s="68" t="s">
        <v>87</v>
      </c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9"/>
      <c r="AK82" s="58"/>
      <c r="AL82" s="59"/>
      <c r="AM82" s="59"/>
      <c r="AN82" s="59"/>
      <c r="AO82" s="59"/>
      <c r="AP82" s="59"/>
      <c r="AQ82" s="59" t="s">
        <v>115</v>
      </c>
      <c r="AR82" s="59"/>
      <c r="AS82" s="59"/>
      <c r="AT82" s="59"/>
      <c r="AU82" s="59"/>
      <c r="AV82" s="59"/>
      <c r="AW82" s="59"/>
      <c r="AX82" s="59"/>
      <c r="AY82" s="59"/>
      <c r="AZ82" s="59"/>
      <c r="BA82" s="59"/>
      <c r="BB82" s="59"/>
      <c r="BC82" s="62">
        <v>56000</v>
      </c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  <c r="BR82" s="62"/>
      <c r="BS82" s="62"/>
      <c r="BT82" s="62"/>
      <c r="BU82" s="62">
        <v>56000</v>
      </c>
      <c r="BV82" s="62"/>
      <c r="BW82" s="62"/>
      <c r="BX82" s="62"/>
      <c r="BY82" s="62"/>
      <c r="BZ82" s="62"/>
      <c r="CA82" s="62"/>
      <c r="CB82" s="62"/>
      <c r="CC82" s="62"/>
      <c r="CD82" s="62"/>
      <c r="CE82" s="62"/>
      <c r="CF82" s="62"/>
      <c r="CG82" s="62"/>
      <c r="CH82" s="62"/>
      <c r="CI82" s="62"/>
      <c r="CJ82" s="62"/>
      <c r="CK82" s="62"/>
      <c r="CL82" s="62"/>
      <c r="CM82" s="62"/>
      <c r="CN82" s="62"/>
      <c r="CO82" s="62"/>
      <c r="CP82" s="62"/>
      <c r="CQ82" s="62"/>
      <c r="CR82" s="62"/>
      <c r="CS82" s="62"/>
      <c r="CT82" s="62"/>
      <c r="CU82" s="62"/>
      <c r="CV82" s="62"/>
      <c r="CW82" s="62"/>
      <c r="CX82" s="62"/>
      <c r="CY82" s="62"/>
      <c r="CZ82" s="62"/>
      <c r="DA82" s="62"/>
      <c r="DB82" s="62"/>
      <c r="DC82" s="62"/>
      <c r="DD82" s="62"/>
      <c r="DE82" s="62"/>
      <c r="DF82" s="62"/>
      <c r="DG82" s="62"/>
      <c r="DH82" s="62"/>
      <c r="DI82" s="62"/>
      <c r="DJ82" s="62"/>
      <c r="DK82" s="62"/>
      <c r="DL82" s="62"/>
      <c r="DM82" s="62"/>
      <c r="DN82" s="62"/>
      <c r="DO82" s="62"/>
      <c r="DP82" s="62"/>
      <c r="DQ82" s="62"/>
      <c r="DR82" s="62"/>
      <c r="DS82" s="62"/>
      <c r="DT82" s="62"/>
      <c r="DU82" s="62"/>
      <c r="DV82" s="62"/>
      <c r="DW82" s="62"/>
      <c r="DX82" s="62">
        <f t="shared" si="2"/>
        <v>0</v>
      </c>
      <c r="DY82" s="62"/>
      <c r="DZ82" s="62"/>
      <c r="EA82" s="62"/>
      <c r="EB82" s="62"/>
      <c r="EC82" s="62"/>
      <c r="ED82" s="62"/>
      <c r="EE82" s="62"/>
      <c r="EF82" s="62"/>
      <c r="EG82" s="62"/>
      <c r="EH82" s="62"/>
      <c r="EI82" s="62"/>
      <c r="EJ82" s="62"/>
      <c r="EK82" s="62">
        <f t="shared" si="3"/>
        <v>56000</v>
      </c>
      <c r="EL82" s="62"/>
      <c r="EM82" s="62"/>
      <c r="EN82" s="62"/>
      <c r="EO82" s="62"/>
      <c r="EP82" s="62"/>
      <c r="EQ82" s="62"/>
      <c r="ER82" s="62"/>
      <c r="ES82" s="62"/>
      <c r="ET82" s="62"/>
      <c r="EU82" s="62"/>
      <c r="EV82" s="62"/>
      <c r="EW82" s="62"/>
      <c r="EX82" s="62">
        <f t="shared" si="4"/>
        <v>56000</v>
      </c>
      <c r="EY82" s="62"/>
      <c r="EZ82" s="62"/>
      <c r="FA82" s="62"/>
      <c r="FB82" s="62"/>
      <c r="FC82" s="62"/>
      <c r="FD82" s="62"/>
      <c r="FE82" s="62"/>
      <c r="FF82" s="62"/>
      <c r="FG82" s="62"/>
      <c r="FH82" s="62"/>
      <c r="FI82" s="62"/>
      <c r="FJ82" s="66"/>
    </row>
    <row r="83" spans="1:166" ht="24.2" customHeight="1" x14ac:dyDescent="0.2">
      <c r="A83" s="68" t="s">
        <v>91</v>
      </c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9"/>
      <c r="AK83" s="58"/>
      <c r="AL83" s="59"/>
      <c r="AM83" s="59"/>
      <c r="AN83" s="59"/>
      <c r="AO83" s="59"/>
      <c r="AP83" s="59"/>
      <c r="AQ83" s="59" t="s">
        <v>116</v>
      </c>
      <c r="AR83" s="59"/>
      <c r="AS83" s="59"/>
      <c r="AT83" s="59"/>
      <c r="AU83" s="59"/>
      <c r="AV83" s="59"/>
      <c r="AW83" s="59"/>
      <c r="AX83" s="59"/>
      <c r="AY83" s="59"/>
      <c r="AZ83" s="59"/>
      <c r="BA83" s="59"/>
      <c r="BB83" s="59"/>
      <c r="BC83" s="62">
        <v>950500</v>
      </c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  <c r="BR83" s="62"/>
      <c r="BS83" s="62"/>
      <c r="BT83" s="62"/>
      <c r="BU83" s="62">
        <v>950500</v>
      </c>
      <c r="BV83" s="62"/>
      <c r="BW83" s="62"/>
      <c r="BX83" s="62"/>
      <c r="BY83" s="62"/>
      <c r="BZ83" s="62"/>
      <c r="CA83" s="62"/>
      <c r="CB83" s="62"/>
      <c r="CC83" s="62"/>
      <c r="CD83" s="62"/>
      <c r="CE83" s="62"/>
      <c r="CF83" s="62"/>
      <c r="CG83" s="62"/>
      <c r="CH83" s="62"/>
      <c r="CI83" s="62"/>
      <c r="CJ83" s="62"/>
      <c r="CK83" s="62"/>
      <c r="CL83" s="62"/>
      <c r="CM83" s="62"/>
      <c r="CN83" s="62"/>
      <c r="CO83" s="62"/>
      <c r="CP83" s="62"/>
      <c r="CQ83" s="62"/>
      <c r="CR83" s="62"/>
      <c r="CS83" s="62"/>
      <c r="CT83" s="62"/>
      <c r="CU83" s="62"/>
      <c r="CV83" s="62"/>
      <c r="CW83" s="62"/>
      <c r="CX83" s="62"/>
      <c r="CY83" s="62"/>
      <c r="CZ83" s="62"/>
      <c r="DA83" s="62"/>
      <c r="DB83" s="62"/>
      <c r="DC83" s="62"/>
      <c r="DD83" s="62"/>
      <c r="DE83" s="62"/>
      <c r="DF83" s="62"/>
      <c r="DG83" s="62"/>
      <c r="DH83" s="62"/>
      <c r="DI83" s="62"/>
      <c r="DJ83" s="62"/>
      <c r="DK83" s="62"/>
      <c r="DL83" s="62"/>
      <c r="DM83" s="62"/>
      <c r="DN83" s="62"/>
      <c r="DO83" s="62"/>
      <c r="DP83" s="62"/>
      <c r="DQ83" s="62"/>
      <c r="DR83" s="62"/>
      <c r="DS83" s="62"/>
      <c r="DT83" s="62"/>
      <c r="DU83" s="62"/>
      <c r="DV83" s="62"/>
      <c r="DW83" s="62"/>
      <c r="DX83" s="62">
        <f t="shared" si="2"/>
        <v>0</v>
      </c>
      <c r="DY83" s="62"/>
      <c r="DZ83" s="62"/>
      <c r="EA83" s="62"/>
      <c r="EB83" s="62"/>
      <c r="EC83" s="62"/>
      <c r="ED83" s="62"/>
      <c r="EE83" s="62"/>
      <c r="EF83" s="62"/>
      <c r="EG83" s="62"/>
      <c r="EH83" s="62"/>
      <c r="EI83" s="62"/>
      <c r="EJ83" s="62"/>
      <c r="EK83" s="62">
        <f t="shared" si="3"/>
        <v>950500</v>
      </c>
      <c r="EL83" s="62"/>
      <c r="EM83" s="62"/>
      <c r="EN83" s="62"/>
      <c r="EO83" s="62"/>
      <c r="EP83" s="62"/>
      <c r="EQ83" s="62"/>
      <c r="ER83" s="62"/>
      <c r="ES83" s="62"/>
      <c r="ET83" s="62"/>
      <c r="EU83" s="62"/>
      <c r="EV83" s="62"/>
      <c r="EW83" s="62"/>
      <c r="EX83" s="62">
        <f t="shared" si="4"/>
        <v>950500</v>
      </c>
      <c r="EY83" s="62"/>
      <c r="EZ83" s="62"/>
      <c r="FA83" s="62"/>
      <c r="FB83" s="62"/>
      <c r="FC83" s="62"/>
      <c r="FD83" s="62"/>
      <c r="FE83" s="62"/>
      <c r="FF83" s="62"/>
      <c r="FG83" s="62"/>
      <c r="FH83" s="62"/>
      <c r="FI83" s="62"/>
      <c r="FJ83" s="66"/>
    </row>
    <row r="84" spans="1:166" ht="36.4" customHeight="1" x14ac:dyDescent="0.2">
      <c r="A84" s="68" t="s">
        <v>117</v>
      </c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9"/>
      <c r="AK84" s="58"/>
      <c r="AL84" s="59"/>
      <c r="AM84" s="59"/>
      <c r="AN84" s="59"/>
      <c r="AO84" s="59"/>
      <c r="AP84" s="59"/>
      <c r="AQ84" s="59" t="s">
        <v>118</v>
      </c>
      <c r="AR84" s="59"/>
      <c r="AS84" s="59"/>
      <c r="AT84" s="59"/>
      <c r="AU84" s="59"/>
      <c r="AV84" s="59"/>
      <c r="AW84" s="59"/>
      <c r="AX84" s="59"/>
      <c r="AY84" s="59"/>
      <c r="AZ84" s="59"/>
      <c r="BA84" s="59"/>
      <c r="BB84" s="59"/>
      <c r="BC84" s="62">
        <v>4134700</v>
      </c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  <c r="BR84" s="62"/>
      <c r="BS84" s="62"/>
      <c r="BT84" s="62"/>
      <c r="BU84" s="62">
        <v>4134700</v>
      </c>
      <c r="BV84" s="62"/>
      <c r="BW84" s="62"/>
      <c r="BX84" s="62"/>
      <c r="BY84" s="62"/>
      <c r="BZ84" s="62"/>
      <c r="CA84" s="62"/>
      <c r="CB84" s="62"/>
      <c r="CC84" s="62"/>
      <c r="CD84" s="62"/>
      <c r="CE84" s="62"/>
      <c r="CF84" s="62"/>
      <c r="CG84" s="62"/>
      <c r="CH84" s="62">
        <v>3101025</v>
      </c>
      <c r="CI84" s="62"/>
      <c r="CJ84" s="62"/>
      <c r="CK84" s="62"/>
      <c r="CL84" s="62"/>
      <c r="CM84" s="62"/>
      <c r="CN84" s="62"/>
      <c r="CO84" s="62"/>
      <c r="CP84" s="62"/>
      <c r="CQ84" s="62"/>
      <c r="CR84" s="62"/>
      <c r="CS84" s="62"/>
      <c r="CT84" s="62"/>
      <c r="CU84" s="62"/>
      <c r="CV84" s="62"/>
      <c r="CW84" s="62"/>
      <c r="CX84" s="62"/>
      <c r="CY84" s="62"/>
      <c r="CZ84" s="62"/>
      <c r="DA84" s="62"/>
      <c r="DB84" s="62"/>
      <c r="DC84" s="62"/>
      <c r="DD84" s="62"/>
      <c r="DE84" s="62"/>
      <c r="DF84" s="62"/>
      <c r="DG84" s="62"/>
      <c r="DH84" s="62"/>
      <c r="DI84" s="62"/>
      <c r="DJ84" s="62"/>
      <c r="DK84" s="62"/>
      <c r="DL84" s="62"/>
      <c r="DM84" s="62"/>
      <c r="DN84" s="62"/>
      <c r="DO84" s="62"/>
      <c r="DP84" s="62"/>
      <c r="DQ84" s="62"/>
      <c r="DR84" s="62"/>
      <c r="DS84" s="62"/>
      <c r="DT84" s="62"/>
      <c r="DU84" s="62"/>
      <c r="DV84" s="62"/>
      <c r="DW84" s="62"/>
      <c r="DX84" s="62">
        <f t="shared" si="2"/>
        <v>3101025</v>
      </c>
      <c r="DY84" s="62"/>
      <c r="DZ84" s="62"/>
      <c r="EA84" s="62"/>
      <c r="EB84" s="62"/>
      <c r="EC84" s="62"/>
      <c r="ED84" s="62"/>
      <c r="EE84" s="62"/>
      <c r="EF84" s="62"/>
      <c r="EG84" s="62"/>
      <c r="EH84" s="62"/>
      <c r="EI84" s="62"/>
      <c r="EJ84" s="62"/>
      <c r="EK84" s="62">
        <f t="shared" si="3"/>
        <v>1033675</v>
      </c>
      <c r="EL84" s="62"/>
      <c r="EM84" s="62"/>
      <c r="EN84" s="62"/>
      <c r="EO84" s="62"/>
      <c r="EP84" s="62"/>
      <c r="EQ84" s="62"/>
      <c r="ER84" s="62"/>
      <c r="ES84" s="62"/>
      <c r="ET84" s="62"/>
      <c r="EU84" s="62"/>
      <c r="EV84" s="62"/>
      <c r="EW84" s="62"/>
      <c r="EX84" s="62">
        <f t="shared" si="4"/>
        <v>1033675</v>
      </c>
      <c r="EY84" s="62"/>
      <c r="EZ84" s="62"/>
      <c r="FA84" s="62"/>
      <c r="FB84" s="62"/>
      <c r="FC84" s="62"/>
      <c r="FD84" s="62"/>
      <c r="FE84" s="62"/>
      <c r="FF84" s="62"/>
      <c r="FG84" s="62"/>
      <c r="FH84" s="62"/>
      <c r="FI84" s="62"/>
      <c r="FJ84" s="66"/>
    </row>
    <row r="85" spans="1:166" ht="12.75" x14ac:dyDescent="0.2">
      <c r="A85" s="68" t="s">
        <v>83</v>
      </c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9"/>
      <c r="AK85" s="58"/>
      <c r="AL85" s="59"/>
      <c r="AM85" s="59"/>
      <c r="AN85" s="59"/>
      <c r="AO85" s="59"/>
      <c r="AP85" s="59"/>
      <c r="AQ85" s="59" t="s">
        <v>119</v>
      </c>
      <c r="AR85" s="59"/>
      <c r="AS85" s="59"/>
      <c r="AT85" s="59"/>
      <c r="AU85" s="59"/>
      <c r="AV85" s="59"/>
      <c r="AW85" s="59"/>
      <c r="AX85" s="59"/>
      <c r="AY85" s="59"/>
      <c r="AZ85" s="59"/>
      <c r="BA85" s="59"/>
      <c r="BB85" s="59"/>
      <c r="BC85" s="62">
        <v>6000</v>
      </c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  <c r="BR85" s="62"/>
      <c r="BS85" s="62"/>
      <c r="BT85" s="62"/>
      <c r="BU85" s="62">
        <v>6000</v>
      </c>
      <c r="BV85" s="62"/>
      <c r="BW85" s="62"/>
      <c r="BX85" s="62"/>
      <c r="BY85" s="62"/>
      <c r="BZ85" s="62"/>
      <c r="CA85" s="62"/>
      <c r="CB85" s="62"/>
      <c r="CC85" s="62"/>
      <c r="CD85" s="62"/>
      <c r="CE85" s="62"/>
      <c r="CF85" s="62"/>
      <c r="CG85" s="62"/>
      <c r="CH85" s="62">
        <v>1103.78</v>
      </c>
      <c r="CI85" s="62"/>
      <c r="CJ85" s="62"/>
      <c r="CK85" s="62"/>
      <c r="CL85" s="62"/>
      <c r="CM85" s="62"/>
      <c r="CN85" s="62"/>
      <c r="CO85" s="62"/>
      <c r="CP85" s="62"/>
      <c r="CQ85" s="62"/>
      <c r="CR85" s="62"/>
      <c r="CS85" s="62"/>
      <c r="CT85" s="62"/>
      <c r="CU85" s="62"/>
      <c r="CV85" s="62"/>
      <c r="CW85" s="62"/>
      <c r="CX85" s="62"/>
      <c r="CY85" s="62"/>
      <c r="CZ85" s="62"/>
      <c r="DA85" s="62"/>
      <c r="DB85" s="62"/>
      <c r="DC85" s="62"/>
      <c r="DD85" s="62"/>
      <c r="DE85" s="62"/>
      <c r="DF85" s="62"/>
      <c r="DG85" s="62"/>
      <c r="DH85" s="62"/>
      <c r="DI85" s="62"/>
      <c r="DJ85" s="62"/>
      <c r="DK85" s="62"/>
      <c r="DL85" s="62"/>
      <c r="DM85" s="62"/>
      <c r="DN85" s="62"/>
      <c r="DO85" s="62"/>
      <c r="DP85" s="62"/>
      <c r="DQ85" s="62"/>
      <c r="DR85" s="62"/>
      <c r="DS85" s="62"/>
      <c r="DT85" s="62"/>
      <c r="DU85" s="62"/>
      <c r="DV85" s="62"/>
      <c r="DW85" s="62"/>
      <c r="DX85" s="62">
        <f t="shared" si="2"/>
        <v>1103.78</v>
      </c>
      <c r="DY85" s="62"/>
      <c r="DZ85" s="62"/>
      <c r="EA85" s="62"/>
      <c r="EB85" s="62"/>
      <c r="EC85" s="62"/>
      <c r="ED85" s="62"/>
      <c r="EE85" s="62"/>
      <c r="EF85" s="62"/>
      <c r="EG85" s="62"/>
      <c r="EH85" s="62"/>
      <c r="EI85" s="62"/>
      <c r="EJ85" s="62"/>
      <c r="EK85" s="62">
        <f t="shared" si="3"/>
        <v>4896.22</v>
      </c>
      <c r="EL85" s="62"/>
      <c r="EM85" s="62"/>
      <c r="EN85" s="62"/>
      <c r="EO85" s="62"/>
      <c r="EP85" s="62"/>
      <c r="EQ85" s="62"/>
      <c r="ER85" s="62"/>
      <c r="ES85" s="62"/>
      <c r="ET85" s="62"/>
      <c r="EU85" s="62"/>
      <c r="EV85" s="62"/>
      <c r="EW85" s="62"/>
      <c r="EX85" s="62">
        <f t="shared" si="4"/>
        <v>4896.22</v>
      </c>
      <c r="EY85" s="62"/>
      <c r="EZ85" s="62"/>
      <c r="FA85" s="62"/>
      <c r="FB85" s="62"/>
      <c r="FC85" s="62"/>
      <c r="FD85" s="62"/>
      <c r="FE85" s="62"/>
      <c r="FF85" s="62"/>
      <c r="FG85" s="62"/>
      <c r="FH85" s="62"/>
      <c r="FI85" s="62"/>
      <c r="FJ85" s="66"/>
    </row>
    <row r="86" spans="1:166" ht="12.75" x14ac:dyDescent="0.2">
      <c r="A86" s="68" t="s">
        <v>85</v>
      </c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9"/>
      <c r="AK86" s="58"/>
      <c r="AL86" s="59"/>
      <c r="AM86" s="59"/>
      <c r="AN86" s="59"/>
      <c r="AO86" s="59"/>
      <c r="AP86" s="59"/>
      <c r="AQ86" s="59" t="s">
        <v>120</v>
      </c>
      <c r="AR86" s="59"/>
      <c r="AS86" s="59"/>
      <c r="AT86" s="59"/>
      <c r="AU86" s="59"/>
      <c r="AV86" s="59"/>
      <c r="AW86" s="59"/>
      <c r="AX86" s="59"/>
      <c r="AY86" s="59"/>
      <c r="AZ86" s="59"/>
      <c r="BA86" s="59"/>
      <c r="BB86" s="59"/>
      <c r="BC86" s="62">
        <v>560488</v>
      </c>
      <c r="BD86" s="62"/>
      <c r="BE86" s="62"/>
      <c r="BF86" s="62"/>
      <c r="BG86" s="62"/>
      <c r="BH86" s="62"/>
      <c r="BI86" s="62"/>
      <c r="BJ86" s="62"/>
      <c r="BK86" s="62"/>
      <c r="BL86" s="62"/>
      <c r="BM86" s="62"/>
      <c r="BN86" s="62"/>
      <c r="BO86" s="62"/>
      <c r="BP86" s="62"/>
      <c r="BQ86" s="62"/>
      <c r="BR86" s="62"/>
      <c r="BS86" s="62"/>
      <c r="BT86" s="62"/>
      <c r="BU86" s="62">
        <v>560488</v>
      </c>
      <c r="BV86" s="62"/>
      <c r="BW86" s="62"/>
      <c r="BX86" s="62"/>
      <c r="BY86" s="62"/>
      <c r="BZ86" s="62"/>
      <c r="CA86" s="62"/>
      <c r="CB86" s="62"/>
      <c r="CC86" s="62"/>
      <c r="CD86" s="62"/>
      <c r="CE86" s="62"/>
      <c r="CF86" s="62"/>
      <c r="CG86" s="62"/>
      <c r="CH86" s="62">
        <v>354449.03</v>
      </c>
      <c r="CI86" s="62"/>
      <c r="CJ86" s="62"/>
      <c r="CK86" s="62"/>
      <c r="CL86" s="62"/>
      <c r="CM86" s="62"/>
      <c r="CN86" s="62"/>
      <c r="CO86" s="62"/>
      <c r="CP86" s="62"/>
      <c r="CQ86" s="62"/>
      <c r="CR86" s="62"/>
      <c r="CS86" s="62"/>
      <c r="CT86" s="62"/>
      <c r="CU86" s="62"/>
      <c r="CV86" s="62"/>
      <c r="CW86" s="62"/>
      <c r="CX86" s="62"/>
      <c r="CY86" s="62"/>
      <c r="CZ86" s="62"/>
      <c r="DA86" s="62"/>
      <c r="DB86" s="62"/>
      <c r="DC86" s="62"/>
      <c r="DD86" s="62"/>
      <c r="DE86" s="62"/>
      <c r="DF86" s="62"/>
      <c r="DG86" s="62"/>
      <c r="DH86" s="62"/>
      <c r="DI86" s="62"/>
      <c r="DJ86" s="62"/>
      <c r="DK86" s="62"/>
      <c r="DL86" s="62"/>
      <c r="DM86" s="62"/>
      <c r="DN86" s="62"/>
      <c r="DO86" s="62"/>
      <c r="DP86" s="62"/>
      <c r="DQ86" s="62"/>
      <c r="DR86" s="62"/>
      <c r="DS86" s="62"/>
      <c r="DT86" s="62"/>
      <c r="DU86" s="62"/>
      <c r="DV86" s="62"/>
      <c r="DW86" s="62"/>
      <c r="DX86" s="62">
        <f t="shared" si="2"/>
        <v>354449.03</v>
      </c>
      <c r="DY86" s="62"/>
      <c r="DZ86" s="62"/>
      <c r="EA86" s="62"/>
      <c r="EB86" s="62"/>
      <c r="EC86" s="62"/>
      <c r="ED86" s="62"/>
      <c r="EE86" s="62"/>
      <c r="EF86" s="62"/>
      <c r="EG86" s="62"/>
      <c r="EH86" s="62"/>
      <c r="EI86" s="62"/>
      <c r="EJ86" s="62"/>
      <c r="EK86" s="62">
        <f t="shared" si="3"/>
        <v>206038.96999999997</v>
      </c>
      <c r="EL86" s="62"/>
      <c r="EM86" s="62"/>
      <c r="EN86" s="62"/>
      <c r="EO86" s="62"/>
      <c r="EP86" s="62"/>
      <c r="EQ86" s="62"/>
      <c r="ER86" s="62"/>
      <c r="ES86" s="62"/>
      <c r="ET86" s="62"/>
      <c r="EU86" s="62"/>
      <c r="EV86" s="62"/>
      <c r="EW86" s="62"/>
      <c r="EX86" s="62">
        <f t="shared" si="4"/>
        <v>206038.96999999997</v>
      </c>
      <c r="EY86" s="62"/>
      <c r="EZ86" s="62"/>
      <c r="FA86" s="62"/>
      <c r="FB86" s="62"/>
      <c r="FC86" s="62"/>
      <c r="FD86" s="62"/>
      <c r="FE86" s="62"/>
      <c r="FF86" s="62"/>
      <c r="FG86" s="62"/>
      <c r="FH86" s="62"/>
      <c r="FI86" s="62"/>
      <c r="FJ86" s="66"/>
    </row>
    <row r="87" spans="1:166" ht="24.2" customHeight="1" x14ac:dyDescent="0.2">
      <c r="A87" s="68" t="s">
        <v>87</v>
      </c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9"/>
      <c r="AK87" s="58"/>
      <c r="AL87" s="59"/>
      <c r="AM87" s="59"/>
      <c r="AN87" s="59"/>
      <c r="AO87" s="59"/>
      <c r="AP87" s="59"/>
      <c r="AQ87" s="59" t="s">
        <v>121</v>
      </c>
      <c r="AR87" s="59"/>
      <c r="AS87" s="59"/>
      <c r="AT87" s="59"/>
      <c r="AU87" s="59"/>
      <c r="AV87" s="59"/>
      <c r="AW87" s="59"/>
      <c r="AX87" s="59"/>
      <c r="AY87" s="59"/>
      <c r="AZ87" s="59"/>
      <c r="BA87" s="59"/>
      <c r="BB87" s="59"/>
      <c r="BC87" s="62">
        <v>23512</v>
      </c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62"/>
      <c r="BQ87" s="62"/>
      <c r="BR87" s="62"/>
      <c r="BS87" s="62"/>
      <c r="BT87" s="62"/>
      <c r="BU87" s="62">
        <v>23512</v>
      </c>
      <c r="BV87" s="62"/>
      <c r="BW87" s="62"/>
      <c r="BX87" s="62"/>
      <c r="BY87" s="62"/>
      <c r="BZ87" s="62"/>
      <c r="CA87" s="62"/>
      <c r="CB87" s="62"/>
      <c r="CC87" s="62"/>
      <c r="CD87" s="62"/>
      <c r="CE87" s="62"/>
      <c r="CF87" s="62"/>
      <c r="CG87" s="62"/>
      <c r="CH87" s="62">
        <v>9590.8799999999992</v>
      </c>
      <c r="CI87" s="62"/>
      <c r="CJ87" s="62"/>
      <c r="CK87" s="62"/>
      <c r="CL87" s="62"/>
      <c r="CM87" s="62"/>
      <c r="CN87" s="62"/>
      <c r="CO87" s="62"/>
      <c r="CP87" s="62"/>
      <c r="CQ87" s="62"/>
      <c r="CR87" s="62"/>
      <c r="CS87" s="62"/>
      <c r="CT87" s="62"/>
      <c r="CU87" s="62"/>
      <c r="CV87" s="62"/>
      <c r="CW87" s="62"/>
      <c r="CX87" s="62"/>
      <c r="CY87" s="62"/>
      <c r="CZ87" s="62"/>
      <c r="DA87" s="62"/>
      <c r="DB87" s="62"/>
      <c r="DC87" s="62"/>
      <c r="DD87" s="62"/>
      <c r="DE87" s="62"/>
      <c r="DF87" s="62"/>
      <c r="DG87" s="62"/>
      <c r="DH87" s="62"/>
      <c r="DI87" s="62"/>
      <c r="DJ87" s="62"/>
      <c r="DK87" s="62"/>
      <c r="DL87" s="62"/>
      <c r="DM87" s="62"/>
      <c r="DN87" s="62"/>
      <c r="DO87" s="62"/>
      <c r="DP87" s="62"/>
      <c r="DQ87" s="62"/>
      <c r="DR87" s="62"/>
      <c r="DS87" s="62"/>
      <c r="DT87" s="62"/>
      <c r="DU87" s="62"/>
      <c r="DV87" s="62"/>
      <c r="DW87" s="62"/>
      <c r="DX87" s="62">
        <f t="shared" si="2"/>
        <v>9590.8799999999992</v>
      </c>
      <c r="DY87" s="62"/>
      <c r="DZ87" s="62"/>
      <c r="EA87" s="62"/>
      <c r="EB87" s="62"/>
      <c r="EC87" s="62"/>
      <c r="ED87" s="62"/>
      <c r="EE87" s="62"/>
      <c r="EF87" s="62"/>
      <c r="EG87" s="62"/>
      <c r="EH87" s="62"/>
      <c r="EI87" s="62"/>
      <c r="EJ87" s="62"/>
      <c r="EK87" s="62">
        <f t="shared" si="3"/>
        <v>13921.12</v>
      </c>
      <c r="EL87" s="62"/>
      <c r="EM87" s="62"/>
      <c r="EN87" s="62"/>
      <c r="EO87" s="62"/>
      <c r="EP87" s="62"/>
      <c r="EQ87" s="62"/>
      <c r="ER87" s="62"/>
      <c r="ES87" s="62"/>
      <c r="ET87" s="62"/>
      <c r="EU87" s="62"/>
      <c r="EV87" s="62"/>
      <c r="EW87" s="62"/>
      <c r="EX87" s="62">
        <f t="shared" si="4"/>
        <v>13921.12</v>
      </c>
      <c r="EY87" s="62"/>
      <c r="EZ87" s="62"/>
      <c r="FA87" s="62"/>
      <c r="FB87" s="62"/>
      <c r="FC87" s="62"/>
      <c r="FD87" s="62"/>
      <c r="FE87" s="62"/>
      <c r="FF87" s="62"/>
      <c r="FG87" s="62"/>
      <c r="FH87" s="62"/>
      <c r="FI87" s="62"/>
      <c r="FJ87" s="66"/>
    </row>
    <row r="88" spans="1:166" ht="12.75" x14ac:dyDescent="0.2">
      <c r="A88" s="68" t="s">
        <v>79</v>
      </c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9"/>
      <c r="AK88" s="58"/>
      <c r="AL88" s="59"/>
      <c r="AM88" s="59"/>
      <c r="AN88" s="59"/>
      <c r="AO88" s="59"/>
      <c r="AP88" s="59"/>
      <c r="AQ88" s="59" t="s">
        <v>122</v>
      </c>
      <c r="AR88" s="59"/>
      <c r="AS88" s="59"/>
      <c r="AT88" s="59"/>
      <c r="AU88" s="59"/>
      <c r="AV88" s="59"/>
      <c r="AW88" s="59"/>
      <c r="AX88" s="59"/>
      <c r="AY88" s="59"/>
      <c r="AZ88" s="59"/>
      <c r="BA88" s="59"/>
      <c r="BB88" s="59"/>
      <c r="BC88" s="62">
        <v>115500</v>
      </c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62"/>
      <c r="BP88" s="62"/>
      <c r="BQ88" s="62"/>
      <c r="BR88" s="62"/>
      <c r="BS88" s="62"/>
      <c r="BT88" s="62"/>
      <c r="BU88" s="62">
        <v>115500</v>
      </c>
      <c r="BV88" s="62"/>
      <c r="BW88" s="62"/>
      <c r="BX88" s="62"/>
      <c r="BY88" s="62"/>
      <c r="BZ88" s="62"/>
      <c r="CA88" s="62"/>
      <c r="CB88" s="62"/>
      <c r="CC88" s="62"/>
      <c r="CD88" s="62"/>
      <c r="CE88" s="62"/>
      <c r="CF88" s="62"/>
      <c r="CG88" s="62"/>
      <c r="CH88" s="62">
        <v>110000</v>
      </c>
      <c r="CI88" s="62"/>
      <c r="CJ88" s="62"/>
      <c r="CK88" s="62"/>
      <c r="CL88" s="62"/>
      <c r="CM88" s="62"/>
      <c r="CN88" s="62"/>
      <c r="CO88" s="62"/>
      <c r="CP88" s="62"/>
      <c r="CQ88" s="62"/>
      <c r="CR88" s="62"/>
      <c r="CS88" s="62"/>
      <c r="CT88" s="62"/>
      <c r="CU88" s="62"/>
      <c r="CV88" s="62"/>
      <c r="CW88" s="62"/>
      <c r="CX88" s="62"/>
      <c r="CY88" s="62"/>
      <c r="CZ88" s="62"/>
      <c r="DA88" s="62"/>
      <c r="DB88" s="62"/>
      <c r="DC88" s="62"/>
      <c r="DD88" s="62"/>
      <c r="DE88" s="62"/>
      <c r="DF88" s="62"/>
      <c r="DG88" s="62"/>
      <c r="DH88" s="62"/>
      <c r="DI88" s="62"/>
      <c r="DJ88" s="62"/>
      <c r="DK88" s="62"/>
      <c r="DL88" s="62"/>
      <c r="DM88" s="62"/>
      <c r="DN88" s="62"/>
      <c r="DO88" s="62"/>
      <c r="DP88" s="62"/>
      <c r="DQ88" s="62"/>
      <c r="DR88" s="62"/>
      <c r="DS88" s="62"/>
      <c r="DT88" s="62"/>
      <c r="DU88" s="62"/>
      <c r="DV88" s="62"/>
      <c r="DW88" s="62"/>
      <c r="DX88" s="62">
        <f t="shared" si="2"/>
        <v>110000</v>
      </c>
      <c r="DY88" s="62"/>
      <c r="DZ88" s="62"/>
      <c r="EA88" s="62"/>
      <c r="EB88" s="62"/>
      <c r="EC88" s="62"/>
      <c r="ED88" s="62"/>
      <c r="EE88" s="62"/>
      <c r="EF88" s="62"/>
      <c r="EG88" s="62"/>
      <c r="EH88" s="62"/>
      <c r="EI88" s="62"/>
      <c r="EJ88" s="62"/>
      <c r="EK88" s="62">
        <f t="shared" si="3"/>
        <v>5500</v>
      </c>
      <c r="EL88" s="62"/>
      <c r="EM88" s="62"/>
      <c r="EN88" s="62"/>
      <c r="EO88" s="62"/>
      <c r="EP88" s="62"/>
      <c r="EQ88" s="62"/>
      <c r="ER88" s="62"/>
      <c r="ES88" s="62"/>
      <c r="ET88" s="62"/>
      <c r="EU88" s="62"/>
      <c r="EV88" s="62"/>
      <c r="EW88" s="62"/>
      <c r="EX88" s="62">
        <f t="shared" si="4"/>
        <v>5500</v>
      </c>
      <c r="EY88" s="62"/>
      <c r="EZ88" s="62"/>
      <c r="FA88" s="62"/>
      <c r="FB88" s="62"/>
      <c r="FC88" s="62"/>
      <c r="FD88" s="62"/>
      <c r="FE88" s="62"/>
      <c r="FF88" s="62"/>
      <c r="FG88" s="62"/>
      <c r="FH88" s="62"/>
      <c r="FI88" s="62"/>
      <c r="FJ88" s="66"/>
    </row>
    <row r="89" spans="1:166" ht="24.2" customHeight="1" x14ac:dyDescent="0.2">
      <c r="A89" s="68" t="s">
        <v>93</v>
      </c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9"/>
      <c r="AK89" s="58"/>
      <c r="AL89" s="59"/>
      <c r="AM89" s="59"/>
      <c r="AN89" s="59"/>
      <c r="AO89" s="59"/>
      <c r="AP89" s="59"/>
      <c r="AQ89" s="59" t="s">
        <v>123</v>
      </c>
      <c r="AR89" s="59"/>
      <c r="AS89" s="59"/>
      <c r="AT89" s="59"/>
      <c r="AU89" s="59"/>
      <c r="AV89" s="59"/>
      <c r="AW89" s="59"/>
      <c r="AX89" s="59"/>
      <c r="AY89" s="59"/>
      <c r="AZ89" s="59"/>
      <c r="BA89" s="59"/>
      <c r="BB89" s="59"/>
      <c r="BC89" s="62">
        <v>7000</v>
      </c>
      <c r="BD89" s="62"/>
      <c r="BE89" s="62"/>
      <c r="BF89" s="62"/>
      <c r="BG89" s="62"/>
      <c r="BH89" s="62"/>
      <c r="BI89" s="62"/>
      <c r="BJ89" s="62"/>
      <c r="BK89" s="62"/>
      <c r="BL89" s="62"/>
      <c r="BM89" s="62"/>
      <c r="BN89" s="62"/>
      <c r="BO89" s="62"/>
      <c r="BP89" s="62"/>
      <c r="BQ89" s="62"/>
      <c r="BR89" s="62"/>
      <c r="BS89" s="62"/>
      <c r="BT89" s="62"/>
      <c r="BU89" s="62">
        <v>7000</v>
      </c>
      <c r="BV89" s="62"/>
      <c r="BW89" s="62"/>
      <c r="BX89" s="62"/>
      <c r="BY89" s="62"/>
      <c r="BZ89" s="62"/>
      <c r="CA89" s="62"/>
      <c r="CB89" s="62"/>
      <c r="CC89" s="62"/>
      <c r="CD89" s="62"/>
      <c r="CE89" s="62"/>
      <c r="CF89" s="62"/>
      <c r="CG89" s="62"/>
      <c r="CH89" s="62"/>
      <c r="CI89" s="62"/>
      <c r="CJ89" s="62"/>
      <c r="CK89" s="62"/>
      <c r="CL89" s="62"/>
      <c r="CM89" s="62"/>
      <c r="CN89" s="62"/>
      <c r="CO89" s="62"/>
      <c r="CP89" s="62"/>
      <c r="CQ89" s="62"/>
      <c r="CR89" s="62"/>
      <c r="CS89" s="62"/>
      <c r="CT89" s="62"/>
      <c r="CU89" s="62"/>
      <c r="CV89" s="62"/>
      <c r="CW89" s="62"/>
      <c r="CX89" s="62"/>
      <c r="CY89" s="62"/>
      <c r="CZ89" s="62"/>
      <c r="DA89" s="62"/>
      <c r="DB89" s="62"/>
      <c r="DC89" s="62"/>
      <c r="DD89" s="62"/>
      <c r="DE89" s="62"/>
      <c r="DF89" s="62"/>
      <c r="DG89" s="62"/>
      <c r="DH89" s="62"/>
      <c r="DI89" s="62"/>
      <c r="DJ89" s="62"/>
      <c r="DK89" s="62"/>
      <c r="DL89" s="62"/>
      <c r="DM89" s="62"/>
      <c r="DN89" s="62"/>
      <c r="DO89" s="62"/>
      <c r="DP89" s="62"/>
      <c r="DQ89" s="62"/>
      <c r="DR89" s="62"/>
      <c r="DS89" s="62"/>
      <c r="DT89" s="62"/>
      <c r="DU89" s="62"/>
      <c r="DV89" s="62"/>
      <c r="DW89" s="62"/>
      <c r="DX89" s="62">
        <f t="shared" si="2"/>
        <v>0</v>
      </c>
      <c r="DY89" s="62"/>
      <c r="DZ89" s="62"/>
      <c r="EA89" s="62"/>
      <c r="EB89" s="62"/>
      <c r="EC89" s="62"/>
      <c r="ED89" s="62"/>
      <c r="EE89" s="62"/>
      <c r="EF89" s="62"/>
      <c r="EG89" s="62"/>
      <c r="EH89" s="62"/>
      <c r="EI89" s="62"/>
      <c r="EJ89" s="62"/>
      <c r="EK89" s="62">
        <f t="shared" si="3"/>
        <v>7000</v>
      </c>
      <c r="EL89" s="62"/>
      <c r="EM89" s="62"/>
      <c r="EN89" s="62"/>
      <c r="EO89" s="62"/>
      <c r="EP89" s="62"/>
      <c r="EQ89" s="62"/>
      <c r="ER89" s="62"/>
      <c r="ES89" s="62"/>
      <c r="ET89" s="62"/>
      <c r="EU89" s="62"/>
      <c r="EV89" s="62"/>
      <c r="EW89" s="62"/>
      <c r="EX89" s="62">
        <f t="shared" si="4"/>
        <v>7000</v>
      </c>
      <c r="EY89" s="62"/>
      <c r="EZ89" s="62"/>
      <c r="FA89" s="62"/>
      <c r="FB89" s="62"/>
      <c r="FC89" s="62"/>
      <c r="FD89" s="62"/>
      <c r="FE89" s="62"/>
      <c r="FF89" s="62"/>
      <c r="FG89" s="62"/>
      <c r="FH89" s="62"/>
      <c r="FI89" s="62"/>
      <c r="FJ89" s="66"/>
    </row>
    <row r="90" spans="1:166" ht="24.2" customHeight="1" x14ac:dyDescent="0.2">
      <c r="A90" s="68" t="s">
        <v>124</v>
      </c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9"/>
      <c r="AK90" s="58"/>
      <c r="AL90" s="59"/>
      <c r="AM90" s="59"/>
      <c r="AN90" s="59"/>
      <c r="AO90" s="59"/>
      <c r="AP90" s="59"/>
      <c r="AQ90" s="59" t="s">
        <v>125</v>
      </c>
      <c r="AR90" s="59"/>
      <c r="AS90" s="59"/>
      <c r="AT90" s="59"/>
      <c r="AU90" s="59"/>
      <c r="AV90" s="59"/>
      <c r="AW90" s="59"/>
      <c r="AX90" s="59"/>
      <c r="AY90" s="59"/>
      <c r="AZ90" s="59"/>
      <c r="BA90" s="59"/>
      <c r="BB90" s="59"/>
      <c r="BC90" s="62">
        <v>150000</v>
      </c>
      <c r="BD90" s="62"/>
      <c r="BE90" s="62"/>
      <c r="BF90" s="62"/>
      <c r="BG90" s="62"/>
      <c r="BH90" s="62"/>
      <c r="BI90" s="62"/>
      <c r="BJ90" s="62"/>
      <c r="BK90" s="62"/>
      <c r="BL90" s="62"/>
      <c r="BM90" s="62"/>
      <c r="BN90" s="62"/>
      <c r="BO90" s="62"/>
      <c r="BP90" s="62"/>
      <c r="BQ90" s="62"/>
      <c r="BR90" s="62"/>
      <c r="BS90" s="62"/>
      <c r="BT90" s="62"/>
      <c r="BU90" s="62">
        <v>150000</v>
      </c>
      <c r="BV90" s="62"/>
      <c r="BW90" s="62"/>
      <c r="BX90" s="62"/>
      <c r="BY90" s="62"/>
      <c r="BZ90" s="62"/>
      <c r="CA90" s="62"/>
      <c r="CB90" s="62"/>
      <c r="CC90" s="62"/>
      <c r="CD90" s="62"/>
      <c r="CE90" s="62"/>
      <c r="CF90" s="62"/>
      <c r="CG90" s="62"/>
      <c r="CH90" s="62">
        <v>149987.5</v>
      </c>
      <c r="CI90" s="62"/>
      <c r="CJ90" s="62"/>
      <c r="CK90" s="62"/>
      <c r="CL90" s="62"/>
      <c r="CM90" s="62"/>
      <c r="CN90" s="62"/>
      <c r="CO90" s="62"/>
      <c r="CP90" s="62"/>
      <c r="CQ90" s="62"/>
      <c r="CR90" s="62"/>
      <c r="CS90" s="62"/>
      <c r="CT90" s="62"/>
      <c r="CU90" s="62"/>
      <c r="CV90" s="62"/>
      <c r="CW90" s="62"/>
      <c r="CX90" s="62"/>
      <c r="CY90" s="62"/>
      <c r="CZ90" s="62"/>
      <c r="DA90" s="62"/>
      <c r="DB90" s="62"/>
      <c r="DC90" s="62"/>
      <c r="DD90" s="62"/>
      <c r="DE90" s="62"/>
      <c r="DF90" s="62"/>
      <c r="DG90" s="62"/>
      <c r="DH90" s="62"/>
      <c r="DI90" s="62"/>
      <c r="DJ90" s="62"/>
      <c r="DK90" s="62"/>
      <c r="DL90" s="62"/>
      <c r="DM90" s="62"/>
      <c r="DN90" s="62"/>
      <c r="DO90" s="62"/>
      <c r="DP90" s="62"/>
      <c r="DQ90" s="62"/>
      <c r="DR90" s="62"/>
      <c r="DS90" s="62"/>
      <c r="DT90" s="62"/>
      <c r="DU90" s="62"/>
      <c r="DV90" s="62"/>
      <c r="DW90" s="62"/>
      <c r="DX90" s="62">
        <f t="shared" si="2"/>
        <v>149987.5</v>
      </c>
      <c r="DY90" s="62"/>
      <c r="DZ90" s="62"/>
      <c r="EA90" s="62"/>
      <c r="EB90" s="62"/>
      <c r="EC90" s="62"/>
      <c r="ED90" s="62"/>
      <c r="EE90" s="62"/>
      <c r="EF90" s="62"/>
      <c r="EG90" s="62"/>
      <c r="EH90" s="62"/>
      <c r="EI90" s="62"/>
      <c r="EJ90" s="62"/>
      <c r="EK90" s="62">
        <f t="shared" si="3"/>
        <v>12.5</v>
      </c>
      <c r="EL90" s="62"/>
      <c r="EM90" s="62"/>
      <c r="EN90" s="62"/>
      <c r="EO90" s="62"/>
      <c r="EP90" s="62"/>
      <c r="EQ90" s="62"/>
      <c r="ER90" s="62"/>
      <c r="ES90" s="62"/>
      <c r="ET90" s="62"/>
      <c r="EU90" s="62"/>
      <c r="EV90" s="62"/>
      <c r="EW90" s="62"/>
      <c r="EX90" s="62">
        <f t="shared" si="4"/>
        <v>12.5</v>
      </c>
      <c r="EY90" s="62"/>
      <c r="EZ90" s="62"/>
      <c r="FA90" s="62"/>
      <c r="FB90" s="62"/>
      <c r="FC90" s="62"/>
      <c r="FD90" s="62"/>
      <c r="FE90" s="62"/>
      <c r="FF90" s="62"/>
      <c r="FG90" s="62"/>
      <c r="FH90" s="62"/>
      <c r="FI90" s="62"/>
      <c r="FJ90" s="66"/>
    </row>
    <row r="91" spans="1:166" ht="12.75" x14ac:dyDescent="0.2">
      <c r="A91" s="68" t="s">
        <v>79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9"/>
      <c r="AK91" s="58"/>
      <c r="AL91" s="59"/>
      <c r="AM91" s="59"/>
      <c r="AN91" s="59"/>
      <c r="AO91" s="59"/>
      <c r="AP91" s="59"/>
      <c r="AQ91" s="59" t="s">
        <v>126</v>
      </c>
      <c r="AR91" s="59"/>
      <c r="AS91" s="59"/>
      <c r="AT91" s="59"/>
      <c r="AU91" s="59"/>
      <c r="AV91" s="59"/>
      <c r="AW91" s="59"/>
      <c r="AX91" s="59"/>
      <c r="AY91" s="59"/>
      <c r="AZ91" s="59"/>
      <c r="BA91" s="59"/>
      <c r="BB91" s="59"/>
      <c r="BC91" s="62">
        <v>75000</v>
      </c>
      <c r="BD91" s="62"/>
      <c r="BE91" s="62"/>
      <c r="BF91" s="62"/>
      <c r="BG91" s="62"/>
      <c r="BH91" s="62"/>
      <c r="BI91" s="62"/>
      <c r="BJ91" s="62"/>
      <c r="BK91" s="62"/>
      <c r="BL91" s="62"/>
      <c r="BM91" s="62"/>
      <c r="BN91" s="62"/>
      <c r="BO91" s="62"/>
      <c r="BP91" s="62"/>
      <c r="BQ91" s="62"/>
      <c r="BR91" s="62"/>
      <c r="BS91" s="62"/>
      <c r="BT91" s="62"/>
      <c r="BU91" s="62">
        <v>75000</v>
      </c>
      <c r="BV91" s="62"/>
      <c r="BW91" s="62"/>
      <c r="BX91" s="62"/>
      <c r="BY91" s="62"/>
      <c r="BZ91" s="62"/>
      <c r="CA91" s="62"/>
      <c r="CB91" s="62"/>
      <c r="CC91" s="62"/>
      <c r="CD91" s="62"/>
      <c r="CE91" s="62"/>
      <c r="CF91" s="62"/>
      <c r="CG91" s="62"/>
      <c r="CH91" s="62">
        <v>30000</v>
      </c>
      <c r="CI91" s="62"/>
      <c r="CJ91" s="62"/>
      <c r="CK91" s="62"/>
      <c r="CL91" s="62"/>
      <c r="CM91" s="62"/>
      <c r="CN91" s="62"/>
      <c r="CO91" s="62"/>
      <c r="CP91" s="62"/>
      <c r="CQ91" s="62"/>
      <c r="CR91" s="62"/>
      <c r="CS91" s="62"/>
      <c r="CT91" s="62"/>
      <c r="CU91" s="62"/>
      <c r="CV91" s="62"/>
      <c r="CW91" s="62"/>
      <c r="CX91" s="62"/>
      <c r="CY91" s="62"/>
      <c r="CZ91" s="62"/>
      <c r="DA91" s="62"/>
      <c r="DB91" s="62"/>
      <c r="DC91" s="62"/>
      <c r="DD91" s="62"/>
      <c r="DE91" s="62"/>
      <c r="DF91" s="62"/>
      <c r="DG91" s="62"/>
      <c r="DH91" s="62"/>
      <c r="DI91" s="62"/>
      <c r="DJ91" s="62"/>
      <c r="DK91" s="62"/>
      <c r="DL91" s="62"/>
      <c r="DM91" s="62"/>
      <c r="DN91" s="62"/>
      <c r="DO91" s="62"/>
      <c r="DP91" s="62"/>
      <c r="DQ91" s="62"/>
      <c r="DR91" s="62"/>
      <c r="DS91" s="62"/>
      <c r="DT91" s="62"/>
      <c r="DU91" s="62"/>
      <c r="DV91" s="62"/>
      <c r="DW91" s="62"/>
      <c r="DX91" s="62">
        <f t="shared" si="2"/>
        <v>30000</v>
      </c>
      <c r="DY91" s="62"/>
      <c r="DZ91" s="62"/>
      <c r="EA91" s="62"/>
      <c r="EB91" s="62"/>
      <c r="EC91" s="62"/>
      <c r="ED91" s="62"/>
      <c r="EE91" s="62"/>
      <c r="EF91" s="62"/>
      <c r="EG91" s="62"/>
      <c r="EH91" s="62"/>
      <c r="EI91" s="62"/>
      <c r="EJ91" s="62"/>
      <c r="EK91" s="62">
        <f t="shared" si="3"/>
        <v>45000</v>
      </c>
      <c r="EL91" s="62"/>
      <c r="EM91" s="62"/>
      <c r="EN91" s="62"/>
      <c r="EO91" s="62"/>
      <c r="EP91" s="62"/>
      <c r="EQ91" s="62"/>
      <c r="ER91" s="62"/>
      <c r="ES91" s="62"/>
      <c r="ET91" s="62"/>
      <c r="EU91" s="62"/>
      <c r="EV91" s="62"/>
      <c r="EW91" s="62"/>
      <c r="EX91" s="62">
        <f t="shared" si="4"/>
        <v>45000</v>
      </c>
      <c r="EY91" s="62"/>
      <c r="EZ91" s="62"/>
      <c r="FA91" s="62"/>
      <c r="FB91" s="62"/>
      <c r="FC91" s="62"/>
      <c r="FD91" s="62"/>
      <c r="FE91" s="62"/>
      <c r="FF91" s="62"/>
      <c r="FG91" s="62"/>
      <c r="FH91" s="62"/>
      <c r="FI91" s="62"/>
      <c r="FJ91" s="66"/>
    </row>
    <row r="92" spans="1:166" ht="24" customHeight="1" x14ac:dyDescent="0.2">
      <c r="A92" s="73" t="s">
        <v>127</v>
      </c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4"/>
      <c r="AK92" s="75" t="s">
        <v>128</v>
      </c>
      <c r="AL92" s="76"/>
      <c r="AM92" s="76"/>
      <c r="AN92" s="76"/>
      <c r="AO92" s="76"/>
      <c r="AP92" s="76"/>
      <c r="AQ92" s="77"/>
      <c r="AR92" s="77"/>
      <c r="AS92" s="77"/>
      <c r="AT92" s="77"/>
      <c r="AU92" s="77"/>
      <c r="AV92" s="77"/>
      <c r="AW92" s="77"/>
      <c r="AX92" s="77"/>
      <c r="AY92" s="77"/>
      <c r="AZ92" s="77"/>
      <c r="BA92" s="77"/>
      <c r="BB92" s="77"/>
      <c r="BC92" s="72">
        <v>-1108375.8700000001</v>
      </c>
      <c r="BD92" s="72"/>
      <c r="BE92" s="72"/>
      <c r="BF92" s="72"/>
      <c r="BG92" s="72"/>
      <c r="BH92" s="72"/>
      <c r="BI92" s="72"/>
      <c r="BJ92" s="72"/>
      <c r="BK92" s="72"/>
      <c r="BL92" s="72"/>
      <c r="BM92" s="72"/>
      <c r="BN92" s="72"/>
      <c r="BO92" s="72"/>
      <c r="BP92" s="72"/>
      <c r="BQ92" s="72"/>
      <c r="BR92" s="72"/>
      <c r="BS92" s="72"/>
      <c r="BT92" s="72"/>
      <c r="BU92" s="72">
        <v>-1108375.8700000001</v>
      </c>
      <c r="BV92" s="72"/>
      <c r="BW92" s="72"/>
      <c r="BX92" s="72"/>
      <c r="BY92" s="72"/>
      <c r="BZ92" s="72"/>
      <c r="CA92" s="72"/>
      <c r="CB92" s="72"/>
      <c r="CC92" s="72"/>
      <c r="CD92" s="72"/>
      <c r="CE92" s="72"/>
      <c r="CF92" s="72"/>
      <c r="CG92" s="72"/>
      <c r="CH92" s="72">
        <v>592985.80000000005</v>
      </c>
      <c r="CI92" s="72"/>
      <c r="CJ92" s="72"/>
      <c r="CK92" s="72"/>
      <c r="CL92" s="72"/>
      <c r="CM92" s="72"/>
      <c r="CN92" s="72"/>
      <c r="CO92" s="72"/>
      <c r="CP92" s="72"/>
      <c r="CQ92" s="72"/>
      <c r="CR92" s="72"/>
      <c r="CS92" s="72"/>
      <c r="CT92" s="72"/>
      <c r="CU92" s="72"/>
      <c r="CV92" s="72"/>
      <c r="CW92" s="72"/>
      <c r="CX92" s="72"/>
      <c r="CY92" s="72"/>
      <c r="CZ92" s="72"/>
      <c r="DA92" s="72"/>
      <c r="DB92" s="72"/>
      <c r="DC92" s="72"/>
      <c r="DD92" s="72"/>
      <c r="DE92" s="72"/>
      <c r="DF92" s="72"/>
      <c r="DG92" s="72"/>
      <c r="DH92" s="72"/>
      <c r="DI92" s="72"/>
      <c r="DJ92" s="72"/>
      <c r="DK92" s="72"/>
      <c r="DL92" s="72"/>
      <c r="DM92" s="72"/>
      <c r="DN92" s="72"/>
      <c r="DO92" s="72"/>
      <c r="DP92" s="72"/>
      <c r="DQ92" s="72"/>
      <c r="DR92" s="72"/>
      <c r="DS92" s="72"/>
      <c r="DT92" s="72"/>
      <c r="DU92" s="72"/>
      <c r="DV92" s="72"/>
      <c r="DW92" s="72"/>
      <c r="DX92" s="62">
        <f t="shared" si="2"/>
        <v>592985.80000000005</v>
      </c>
      <c r="DY92" s="62"/>
      <c r="DZ92" s="62"/>
      <c r="EA92" s="62"/>
      <c r="EB92" s="62"/>
      <c r="EC92" s="62"/>
      <c r="ED92" s="62"/>
      <c r="EE92" s="62"/>
      <c r="EF92" s="62"/>
      <c r="EG92" s="62"/>
      <c r="EH92" s="62"/>
      <c r="EI92" s="62"/>
      <c r="EJ92" s="62"/>
      <c r="EK92" s="72"/>
      <c r="EL92" s="72"/>
      <c r="EM92" s="72"/>
      <c r="EN92" s="72"/>
      <c r="EO92" s="72"/>
      <c r="EP92" s="72"/>
      <c r="EQ92" s="72"/>
      <c r="ER92" s="72"/>
      <c r="ES92" s="72"/>
      <c r="ET92" s="72"/>
      <c r="EU92" s="72"/>
      <c r="EV92" s="72"/>
      <c r="EW92" s="72"/>
      <c r="EX92" s="72"/>
      <c r="EY92" s="72"/>
      <c r="EZ92" s="72"/>
      <c r="FA92" s="72"/>
      <c r="FB92" s="72"/>
      <c r="FC92" s="72"/>
      <c r="FD92" s="72"/>
      <c r="FE92" s="72"/>
      <c r="FF92" s="72"/>
      <c r="FG92" s="72"/>
      <c r="FH92" s="72"/>
      <c r="FI92" s="72"/>
      <c r="FJ92" s="78"/>
    </row>
    <row r="93" spans="1:166" ht="24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</row>
    <row r="94" spans="1:166" ht="35.2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</row>
    <row r="95" spans="1:166" ht="35.2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</row>
    <row r="96" spans="1:166" ht="12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</row>
    <row r="97" spans="1:166" ht="8.2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</row>
    <row r="98" spans="1:166" ht="9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</row>
    <row r="99" spans="1:16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6" t="s">
        <v>129</v>
      </c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6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2" t="s">
        <v>130</v>
      </c>
    </row>
    <row r="100" spans="1:166" ht="12.75" customHeight="1" x14ac:dyDescent="0.2">
      <c r="A100" s="71"/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  <c r="AK100" s="71"/>
      <c r="AL100" s="71"/>
      <c r="AM100" s="71"/>
      <c r="AN100" s="71"/>
      <c r="AO100" s="71"/>
      <c r="AP100" s="71"/>
      <c r="AQ100" s="71"/>
      <c r="AR100" s="71"/>
      <c r="AS100" s="71"/>
      <c r="AT100" s="71"/>
      <c r="AU100" s="71"/>
      <c r="AV100" s="71"/>
      <c r="AW100" s="71"/>
      <c r="AX100" s="71"/>
      <c r="AY100" s="71"/>
      <c r="AZ100" s="71"/>
      <c r="BA100" s="71"/>
      <c r="BB100" s="71"/>
      <c r="BC100" s="71"/>
      <c r="BD100" s="71"/>
      <c r="BE100" s="71"/>
      <c r="BF100" s="71"/>
      <c r="BG100" s="71"/>
      <c r="BH100" s="71"/>
      <c r="BI100" s="71"/>
      <c r="BJ100" s="71"/>
      <c r="BK100" s="71"/>
      <c r="BL100" s="71"/>
      <c r="BM100" s="71"/>
      <c r="BN100" s="71"/>
      <c r="BO100" s="71"/>
      <c r="BP100" s="71"/>
      <c r="BQ100" s="71"/>
      <c r="BR100" s="71"/>
      <c r="BS100" s="71"/>
      <c r="BT100" s="71"/>
      <c r="BU100" s="71"/>
      <c r="BV100" s="71"/>
      <c r="BW100" s="71"/>
      <c r="BX100" s="71"/>
      <c r="BY100" s="71"/>
      <c r="BZ100" s="71"/>
      <c r="CA100" s="71"/>
      <c r="CB100" s="71"/>
      <c r="CC100" s="71"/>
      <c r="CD100" s="71"/>
      <c r="CE100" s="71"/>
      <c r="CF100" s="71"/>
      <c r="CG100" s="71"/>
      <c r="CH100" s="71"/>
      <c r="CI100" s="71"/>
      <c r="CJ100" s="71"/>
      <c r="CK100" s="71"/>
      <c r="CL100" s="71"/>
      <c r="CM100" s="71"/>
      <c r="CN100" s="71"/>
      <c r="CO100" s="71"/>
      <c r="CP100" s="71"/>
      <c r="CQ100" s="71"/>
      <c r="CR100" s="71"/>
      <c r="CS100" s="71"/>
      <c r="CT100" s="71"/>
      <c r="CU100" s="71"/>
      <c r="CV100" s="71"/>
      <c r="CW100" s="71"/>
      <c r="CX100" s="71"/>
      <c r="CY100" s="71"/>
      <c r="CZ100" s="71"/>
      <c r="DA100" s="71"/>
      <c r="DB100" s="71"/>
      <c r="DC100" s="71"/>
      <c r="DD100" s="71"/>
      <c r="DE100" s="71"/>
      <c r="DF100" s="71"/>
      <c r="DG100" s="71"/>
      <c r="DH100" s="71"/>
      <c r="DI100" s="71"/>
      <c r="DJ100" s="71"/>
      <c r="DK100" s="71"/>
      <c r="DL100" s="71"/>
      <c r="DM100" s="71"/>
      <c r="DN100" s="71"/>
      <c r="DO100" s="71"/>
      <c r="DP100" s="71"/>
      <c r="DQ100" s="71"/>
      <c r="DR100" s="71"/>
      <c r="DS100" s="71"/>
      <c r="DT100" s="71"/>
      <c r="DU100" s="71"/>
      <c r="DV100" s="71"/>
      <c r="DW100" s="71"/>
      <c r="DX100" s="71"/>
      <c r="DY100" s="71"/>
      <c r="DZ100" s="71"/>
      <c r="EA100" s="71"/>
      <c r="EB100" s="71"/>
      <c r="EC100" s="71"/>
      <c r="ED100" s="71"/>
      <c r="EE100" s="71"/>
      <c r="EF100" s="71"/>
      <c r="EG100" s="71"/>
      <c r="EH100" s="71"/>
      <c r="EI100" s="71"/>
      <c r="EJ100" s="71"/>
      <c r="EK100" s="71"/>
      <c r="EL100" s="71"/>
      <c r="EM100" s="71"/>
      <c r="EN100" s="71"/>
      <c r="EO100" s="71"/>
      <c r="EP100" s="71"/>
      <c r="EQ100" s="71"/>
      <c r="ER100" s="71"/>
      <c r="ES100" s="71"/>
      <c r="ET100" s="71"/>
      <c r="EU100" s="71"/>
      <c r="EV100" s="71"/>
      <c r="EW100" s="71"/>
      <c r="EX100" s="71"/>
      <c r="EY100" s="71"/>
      <c r="EZ100" s="71"/>
      <c r="FA100" s="71"/>
      <c r="FB100" s="71"/>
      <c r="FC100" s="71"/>
      <c r="FD100" s="71"/>
      <c r="FE100" s="71"/>
      <c r="FF100" s="71"/>
      <c r="FG100" s="71"/>
      <c r="FH100" s="71"/>
      <c r="FI100" s="71"/>
      <c r="FJ100" s="71"/>
    </row>
    <row r="101" spans="1:166" ht="11.25" customHeight="1" x14ac:dyDescent="0.2">
      <c r="A101" s="41" t="s">
        <v>21</v>
      </c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2"/>
      <c r="AP101" s="45" t="s">
        <v>22</v>
      </c>
      <c r="AQ101" s="41"/>
      <c r="AR101" s="41"/>
      <c r="AS101" s="41"/>
      <c r="AT101" s="41"/>
      <c r="AU101" s="42"/>
      <c r="AV101" s="45" t="s">
        <v>131</v>
      </c>
      <c r="AW101" s="41"/>
      <c r="AX101" s="41"/>
      <c r="AY101" s="41"/>
      <c r="AZ101" s="41"/>
      <c r="BA101" s="41"/>
      <c r="BB101" s="41"/>
      <c r="BC101" s="41"/>
      <c r="BD101" s="41"/>
      <c r="BE101" s="41"/>
      <c r="BF101" s="41"/>
      <c r="BG101" s="41"/>
      <c r="BH101" s="41"/>
      <c r="BI101" s="41"/>
      <c r="BJ101" s="41"/>
      <c r="BK101" s="42"/>
      <c r="BL101" s="45" t="s">
        <v>67</v>
      </c>
      <c r="BM101" s="41"/>
      <c r="BN101" s="41"/>
      <c r="BO101" s="41"/>
      <c r="BP101" s="41"/>
      <c r="BQ101" s="41"/>
      <c r="BR101" s="41"/>
      <c r="BS101" s="41"/>
      <c r="BT101" s="41"/>
      <c r="BU101" s="41"/>
      <c r="BV101" s="41"/>
      <c r="BW101" s="41"/>
      <c r="BX101" s="41"/>
      <c r="BY101" s="41"/>
      <c r="BZ101" s="41"/>
      <c r="CA101" s="41"/>
      <c r="CB101" s="41"/>
      <c r="CC101" s="41"/>
      <c r="CD101" s="41"/>
      <c r="CE101" s="42"/>
      <c r="CF101" s="35" t="s">
        <v>25</v>
      </c>
      <c r="CG101" s="36"/>
      <c r="CH101" s="36"/>
      <c r="CI101" s="36"/>
      <c r="CJ101" s="36"/>
      <c r="CK101" s="36"/>
      <c r="CL101" s="36"/>
      <c r="CM101" s="36"/>
      <c r="CN101" s="36"/>
      <c r="CO101" s="36"/>
      <c r="CP101" s="36"/>
      <c r="CQ101" s="36"/>
      <c r="CR101" s="36"/>
      <c r="CS101" s="36"/>
      <c r="CT101" s="36"/>
      <c r="CU101" s="36"/>
      <c r="CV101" s="36"/>
      <c r="CW101" s="36"/>
      <c r="CX101" s="36"/>
      <c r="CY101" s="36"/>
      <c r="CZ101" s="36"/>
      <c r="DA101" s="36"/>
      <c r="DB101" s="36"/>
      <c r="DC101" s="36"/>
      <c r="DD101" s="36"/>
      <c r="DE101" s="36"/>
      <c r="DF101" s="36"/>
      <c r="DG101" s="36"/>
      <c r="DH101" s="36"/>
      <c r="DI101" s="36"/>
      <c r="DJ101" s="36"/>
      <c r="DK101" s="36"/>
      <c r="DL101" s="36"/>
      <c r="DM101" s="36"/>
      <c r="DN101" s="36"/>
      <c r="DO101" s="36"/>
      <c r="DP101" s="36"/>
      <c r="DQ101" s="36"/>
      <c r="DR101" s="36"/>
      <c r="DS101" s="36"/>
      <c r="DT101" s="36"/>
      <c r="DU101" s="36"/>
      <c r="DV101" s="36"/>
      <c r="DW101" s="36"/>
      <c r="DX101" s="36"/>
      <c r="DY101" s="36"/>
      <c r="DZ101" s="36"/>
      <c r="EA101" s="36"/>
      <c r="EB101" s="36"/>
      <c r="EC101" s="36"/>
      <c r="ED101" s="36"/>
      <c r="EE101" s="36"/>
      <c r="EF101" s="36"/>
      <c r="EG101" s="36"/>
      <c r="EH101" s="36"/>
      <c r="EI101" s="36"/>
      <c r="EJ101" s="36"/>
      <c r="EK101" s="36"/>
      <c r="EL101" s="36"/>
      <c r="EM101" s="36"/>
      <c r="EN101" s="36"/>
      <c r="EO101" s="36"/>
      <c r="EP101" s="36"/>
      <c r="EQ101" s="36"/>
      <c r="ER101" s="36"/>
      <c r="ES101" s="37"/>
      <c r="ET101" s="45" t="s">
        <v>26</v>
      </c>
      <c r="EU101" s="41"/>
      <c r="EV101" s="41"/>
      <c r="EW101" s="41"/>
      <c r="EX101" s="41"/>
      <c r="EY101" s="41"/>
      <c r="EZ101" s="41"/>
      <c r="FA101" s="41"/>
      <c r="FB101" s="41"/>
      <c r="FC101" s="41"/>
      <c r="FD101" s="41"/>
      <c r="FE101" s="41"/>
      <c r="FF101" s="41"/>
      <c r="FG101" s="41"/>
      <c r="FH101" s="41"/>
      <c r="FI101" s="41"/>
      <c r="FJ101" s="47"/>
    </row>
    <row r="102" spans="1:166" ht="69.75" customHeight="1" x14ac:dyDescent="0.2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4"/>
      <c r="AP102" s="46"/>
      <c r="AQ102" s="43"/>
      <c r="AR102" s="43"/>
      <c r="AS102" s="43"/>
      <c r="AT102" s="43"/>
      <c r="AU102" s="44"/>
      <c r="AV102" s="46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4"/>
      <c r="BL102" s="46"/>
      <c r="BM102" s="43"/>
      <c r="BN102" s="43"/>
      <c r="BO102" s="43"/>
      <c r="BP102" s="43"/>
      <c r="BQ102" s="43"/>
      <c r="BR102" s="43"/>
      <c r="BS102" s="43"/>
      <c r="BT102" s="43"/>
      <c r="BU102" s="43"/>
      <c r="BV102" s="43"/>
      <c r="BW102" s="43"/>
      <c r="BX102" s="43"/>
      <c r="BY102" s="43"/>
      <c r="BZ102" s="43"/>
      <c r="CA102" s="43"/>
      <c r="CB102" s="43"/>
      <c r="CC102" s="43"/>
      <c r="CD102" s="43"/>
      <c r="CE102" s="44"/>
      <c r="CF102" s="36" t="s">
        <v>132</v>
      </c>
      <c r="CG102" s="36"/>
      <c r="CH102" s="36"/>
      <c r="CI102" s="36"/>
      <c r="CJ102" s="36"/>
      <c r="CK102" s="36"/>
      <c r="CL102" s="36"/>
      <c r="CM102" s="36"/>
      <c r="CN102" s="36"/>
      <c r="CO102" s="36"/>
      <c r="CP102" s="36"/>
      <c r="CQ102" s="36"/>
      <c r="CR102" s="36"/>
      <c r="CS102" s="36"/>
      <c r="CT102" s="36"/>
      <c r="CU102" s="36"/>
      <c r="CV102" s="37"/>
      <c r="CW102" s="35" t="s">
        <v>28</v>
      </c>
      <c r="CX102" s="36"/>
      <c r="CY102" s="36"/>
      <c r="CZ102" s="36"/>
      <c r="DA102" s="36"/>
      <c r="DB102" s="36"/>
      <c r="DC102" s="36"/>
      <c r="DD102" s="36"/>
      <c r="DE102" s="36"/>
      <c r="DF102" s="36"/>
      <c r="DG102" s="36"/>
      <c r="DH102" s="36"/>
      <c r="DI102" s="36"/>
      <c r="DJ102" s="36"/>
      <c r="DK102" s="36"/>
      <c r="DL102" s="36"/>
      <c r="DM102" s="37"/>
      <c r="DN102" s="35" t="s">
        <v>29</v>
      </c>
      <c r="DO102" s="36"/>
      <c r="DP102" s="36"/>
      <c r="DQ102" s="36"/>
      <c r="DR102" s="36"/>
      <c r="DS102" s="36"/>
      <c r="DT102" s="36"/>
      <c r="DU102" s="36"/>
      <c r="DV102" s="36"/>
      <c r="DW102" s="36"/>
      <c r="DX102" s="36"/>
      <c r="DY102" s="36"/>
      <c r="DZ102" s="36"/>
      <c r="EA102" s="36"/>
      <c r="EB102" s="36"/>
      <c r="EC102" s="36"/>
      <c r="ED102" s="37"/>
      <c r="EE102" s="35" t="s">
        <v>30</v>
      </c>
      <c r="EF102" s="36"/>
      <c r="EG102" s="36"/>
      <c r="EH102" s="36"/>
      <c r="EI102" s="36"/>
      <c r="EJ102" s="36"/>
      <c r="EK102" s="36"/>
      <c r="EL102" s="36"/>
      <c r="EM102" s="36"/>
      <c r="EN102" s="36"/>
      <c r="EO102" s="36"/>
      <c r="EP102" s="36"/>
      <c r="EQ102" s="36"/>
      <c r="ER102" s="36"/>
      <c r="ES102" s="37"/>
      <c r="ET102" s="46"/>
      <c r="EU102" s="43"/>
      <c r="EV102" s="43"/>
      <c r="EW102" s="43"/>
      <c r="EX102" s="43"/>
      <c r="EY102" s="43"/>
      <c r="EZ102" s="43"/>
      <c r="FA102" s="43"/>
      <c r="FB102" s="43"/>
      <c r="FC102" s="43"/>
      <c r="FD102" s="43"/>
      <c r="FE102" s="43"/>
      <c r="FF102" s="43"/>
      <c r="FG102" s="43"/>
      <c r="FH102" s="43"/>
      <c r="FI102" s="43"/>
      <c r="FJ102" s="48"/>
    </row>
    <row r="103" spans="1:166" ht="12" customHeight="1" x14ac:dyDescent="0.2">
      <c r="A103" s="39">
        <v>1</v>
      </c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40"/>
      <c r="AP103" s="29">
        <v>2</v>
      </c>
      <c r="AQ103" s="30"/>
      <c r="AR103" s="30"/>
      <c r="AS103" s="30"/>
      <c r="AT103" s="30"/>
      <c r="AU103" s="31"/>
      <c r="AV103" s="29">
        <v>3</v>
      </c>
      <c r="AW103" s="30"/>
      <c r="AX103" s="30"/>
      <c r="AY103" s="30"/>
      <c r="AZ103" s="30"/>
      <c r="BA103" s="30"/>
      <c r="BB103" s="30"/>
      <c r="BC103" s="30"/>
      <c r="BD103" s="30"/>
      <c r="BE103" s="15"/>
      <c r="BF103" s="15"/>
      <c r="BG103" s="15"/>
      <c r="BH103" s="15"/>
      <c r="BI103" s="15"/>
      <c r="BJ103" s="15"/>
      <c r="BK103" s="38"/>
      <c r="BL103" s="29">
        <v>4</v>
      </c>
      <c r="BM103" s="30"/>
      <c r="BN103" s="30"/>
      <c r="BO103" s="30"/>
      <c r="BP103" s="30"/>
      <c r="BQ103" s="30"/>
      <c r="BR103" s="30"/>
      <c r="BS103" s="30"/>
      <c r="BT103" s="30"/>
      <c r="BU103" s="30"/>
      <c r="BV103" s="30"/>
      <c r="BW103" s="30"/>
      <c r="BX103" s="30"/>
      <c r="BY103" s="30"/>
      <c r="BZ103" s="30"/>
      <c r="CA103" s="30"/>
      <c r="CB103" s="30"/>
      <c r="CC103" s="30"/>
      <c r="CD103" s="30"/>
      <c r="CE103" s="31"/>
      <c r="CF103" s="29">
        <v>5</v>
      </c>
      <c r="CG103" s="30"/>
      <c r="CH103" s="30"/>
      <c r="CI103" s="30"/>
      <c r="CJ103" s="30"/>
      <c r="CK103" s="30"/>
      <c r="CL103" s="30"/>
      <c r="CM103" s="30"/>
      <c r="CN103" s="30"/>
      <c r="CO103" s="30"/>
      <c r="CP103" s="30"/>
      <c r="CQ103" s="30"/>
      <c r="CR103" s="30"/>
      <c r="CS103" s="30"/>
      <c r="CT103" s="30"/>
      <c r="CU103" s="30"/>
      <c r="CV103" s="31"/>
      <c r="CW103" s="29">
        <v>6</v>
      </c>
      <c r="CX103" s="30"/>
      <c r="CY103" s="30"/>
      <c r="CZ103" s="30"/>
      <c r="DA103" s="30"/>
      <c r="DB103" s="30"/>
      <c r="DC103" s="30"/>
      <c r="DD103" s="30"/>
      <c r="DE103" s="30"/>
      <c r="DF103" s="30"/>
      <c r="DG103" s="30"/>
      <c r="DH103" s="30"/>
      <c r="DI103" s="30"/>
      <c r="DJ103" s="30"/>
      <c r="DK103" s="30"/>
      <c r="DL103" s="30"/>
      <c r="DM103" s="31"/>
      <c r="DN103" s="29">
        <v>7</v>
      </c>
      <c r="DO103" s="30"/>
      <c r="DP103" s="30"/>
      <c r="DQ103" s="30"/>
      <c r="DR103" s="30"/>
      <c r="DS103" s="30"/>
      <c r="DT103" s="30"/>
      <c r="DU103" s="30"/>
      <c r="DV103" s="30"/>
      <c r="DW103" s="30"/>
      <c r="DX103" s="30"/>
      <c r="DY103" s="30"/>
      <c r="DZ103" s="30"/>
      <c r="EA103" s="30"/>
      <c r="EB103" s="30"/>
      <c r="EC103" s="30"/>
      <c r="ED103" s="31"/>
      <c r="EE103" s="29">
        <v>8</v>
      </c>
      <c r="EF103" s="30"/>
      <c r="EG103" s="30"/>
      <c r="EH103" s="30"/>
      <c r="EI103" s="30"/>
      <c r="EJ103" s="30"/>
      <c r="EK103" s="30"/>
      <c r="EL103" s="30"/>
      <c r="EM103" s="30"/>
      <c r="EN103" s="30"/>
      <c r="EO103" s="30"/>
      <c r="EP103" s="30"/>
      <c r="EQ103" s="30"/>
      <c r="ER103" s="30"/>
      <c r="ES103" s="31"/>
      <c r="ET103" s="49">
        <v>9</v>
      </c>
      <c r="EU103" s="15"/>
      <c r="EV103" s="15"/>
      <c r="EW103" s="15"/>
      <c r="EX103" s="15"/>
      <c r="EY103" s="15"/>
      <c r="EZ103" s="15"/>
      <c r="FA103" s="15"/>
      <c r="FB103" s="15"/>
      <c r="FC103" s="15"/>
      <c r="FD103" s="15"/>
      <c r="FE103" s="15"/>
      <c r="FF103" s="15"/>
      <c r="FG103" s="15"/>
      <c r="FH103" s="15"/>
      <c r="FI103" s="15"/>
      <c r="FJ103" s="16"/>
    </row>
    <row r="104" spans="1:166" ht="37.5" customHeight="1" x14ac:dyDescent="0.2">
      <c r="A104" s="79" t="s">
        <v>133</v>
      </c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  <c r="AA104" s="79"/>
      <c r="AB104" s="79"/>
      <c r="AC104" s="79"/>
      <c r="AD104" s="79"/>
      <c r="AE104" s="79"/>
      <c r="AF104" s="79"/>
      <c r="AG104" s="79"/>
      <c r="AH104" s="79"/>
      <c r="AI104" s="79"/>
      <c r="AJ104" s="79"/>
      <c r="AK104" s="79"/>
      <c r="AL104" s="79"/>
      <c r="AM104" s="79"/>
      <c r="AN104" s="79"/>
      <c r="AO104" s="80"/>
      <c r="AP104" s="51" t="s">
        <v>134</v>
      </c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  <c r="BB104" s="52"/>
      <c r="BC104" s="52"/>
      <c r="BD104" s="52"/>
      <c r="BE104" s="53"/>
      <c r="BF104" s="33"/>
      <c r="BG104" s="33"/>
      <c r="BH104" s="33"/>
      <c r="BI104" s="33"/>
      <c r="BJ104" s="33"/>
      <c r="BK104" s="54"/>
      <c r="BL104" s="55">
        <v>1108375.8700000001</v>
      </c>
      <c r="BM104" s="55"/>
      <c r="BN104" s="55"/>
      <c r="BO104" s="55"/>
      <c r="BP104" s="55"/>
      <c r="BQ104" s="55"/>
      <c r="BR104" s="55"/>
      <c r="BS104" s="55"/>
      <c r="BT104" s="55"/>
      <c r="BU104" s="55"/>
      <c r="BV104" s="55"/>
      <c r="BW104" s="55"/>
      <c r="BX104" s="55"/>
      <c r="BY104" s="55"/>
      <c r="BZ104" s="55"/>
      <c r="CA104" s="55"/>
      <c r="CB104" s="55"/>
      <c r="CC104" s="55"/>
      <c r="CD104" s="55"/>
      <c r="CE104" s="55"/>
      <c r="CF104" s="55">
        <v>-592985.80000000005</v>
      </c>
      <c r="CG104" s="55"/>
      <c r="CH104" s="55"/>
      <c r="CI104" s="55"/>
      <c r="CJ104" s="55"/>
      <c r="CK104" s="55"/>
      <c r="CL104" s="55"/>
      <c r="CM104" s="55"/>
      <c r="CN104" s="55"/>
      <c r="CO104" s="55"/>
      <c r="CP104" s="55"/>
      <c r="CQ104" s="55"/>
      <c r="CR104" s="55"/>
      <c r="CS104" s="55"/>
      <c r="CT104" s="55"/>
      <c r="CU104" s="55"/>
      <c r="CV104" s="55"/>
      <c r="CW104" s="55"/>
      <c r="CX104" s="55"/>
      <c r="CY104" s="55"/>
      <c r="CZ104" s="55"/>
      <c r="DA104" s="55"/>
      <c r="DB104" s="55"/>
      <c r="DC104" s="55"/>
      <c r="DD104" s="55"/>
      <c r="DE104" s="55"/>
      <c r="DF104" s="55"/>
      <c r="DG104" s="55"/>
      <c r="DH104" s="55"/>
      <c r="DI104" s="55"/>
      <c r="DJ104" s="55"/>
      <c r="DK104" s="55"/>
      <c r="DL104" s="55"/>
      <c r="DM104" s="55"/>
      <c r="DN104" s="55"/>
      <c r="DO104" s="55"/>
      <c r="DP104" s="55"/>
      <c r="DQ104" s="55"/>
      <c r="DR104" s="55"/>
      <c r="DS104" s="55"/>
      <c r="DT104" s="55"/>
      <c r="DU104" s="55"/>
      <c r="DV104" s="55"/>
      <c r="DW104" s="55"/>
      <c r="DX104" s="55"/>
      <c r="DY104" s="55"/>
      <c r="DZ104" s="55"/>
      <c r="EA104" s="55"/>
      <c r="EB104" s="55"/>
      <c r="EC104" s="55"/>
      <c r="ED104" s="55"/>
      <c r="EE104" s="55">
        <f t="shared" ref="EE104:EE115" si="5">CF104+CW104+DN104</f>
        <v>-592985.80000000005</v>
      </c>
      <c r="EF104" s="55"/>
      <c r="EG104" s="55"/>
      <c r="EH104" s="55"/>
      <c r="EI104" s="55"/>
      <c r="EJ104" s="55"/>
      <c r="EK104" s="55"/>
      <c r="EL104" s="55"/>
      <c r="EM104" s="55"/>
      <c r="EN104" s="55"/>
      <c r="EO104" s="55"/>
      <c r="EP104" s="55"/>
      <c r="EQ104" s="55"/>
      <c r="ER104" s="55"/>
      <c r="ES104" s="55"/>
      <c r="ET104" s="55">
        <f>BL104-CF104-CW104-DN104</f>
        <v>1701361.6700000002</v>
      </c>
      <c r="EU104" s="55"/>
      <c r="EV104" s="55"/>
      <c r="EW104" s="55"/>
      <c r="EX104" s="55"/>
      <c r="EY104" s="55"/>
      <c r="EZ104" s="55"/>
      <c r="FA104" s="55"/>
      <c r="FB104" s="55"/>
      <c r="FC104" s="55"/>
      <c r="FD104" s="55"/>
      <c r="FE104" s="55"/>
      <c r="FF104" s="55"/>
      <c r="FG104" s="55"/>
      <c r="FH104" s="55"/>
      <c r="FI104" s="55"/>
      <c r="FJ104" s="56"/>
    </row>
    <row r="105" spans="1:166" ht="15" customHeight="1" x14ac:dyDescent="0.2">
      <c r="A105" s="81" t="s">
        <v>135</v>
      </c>
      <c r="B105" s="81"/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81"/>
      <c r="AJ105" s="81"/>
      <c r="AK105" s="81"/>
      <c r="AL105" s="81"/>
      <c r="AM105" s="81"/>
      <c r="AN105" s="81"/>
      <c r="AO105" s="81"/>
      <c r="AP105" s="58" t="s">
        <v>136</v>
      </c>
      <c r="AQ105" s="59"/>
      <c r="AR105" s="59"/>
      <c r="AS105" s="59"/>
      <c r="AT105" s="59"/>
      <c r="AU105" s="59"/>
      <c r="AV105" s="59"/>
      <c r="AW105" s="59"/>
      <c r="AX105" s="59"/>
      <c r="AY105" s="59"/>
      <c r="AZ105" s="59"/>
      <c r="BA105" s="59"/>
      <c r="BB105" s="59"/>
      <c r="BC105" s="59"/>
      <c r="BD105" s="59"/>
      <c r="BE105" s="60"/>
      <c r="BF105" s="12"/>
      <c r="BG105" s="12"/>
      <c r="BH105" s="12"/>
      <c r="BI105" s="12"/>
      <c r="BJ105" s="12"/>
      <c r="BK105" s="61"/>
      <c r="BL105" s="62"/>
      <c r="BM105" s="62"/>
      <c r="BN105" s="62"/>
      <c r="BO105" s="62"/>
      <c r="BP105" s="62"/>
      <c r="BQ105" s="62"/>
      <c r="BR105" s="62"/>
      <c r="BS105" s="62"/>
      <c r="BT105" s="62"/>
      <c r="BU105" s="62"/>
      <c r="BV105" s="62"/>
      <c r="BW105" s="62"/>
      <c r="BX105" s="62"/>
      <c r="BY105" s="62"/>
      <c r="BZ105" s="62"/>
      <c r="CA105" s="62"/>
      <c r="CB105" s="62"/>
      <c r="CC105" s="62"/>
      <c r="CD105" s="62"/>
      <c r="CE105" s="62"/>
      <c r="CF105" s="62"/>
      <c r="CG105" s="62"/>
      <c r="CH105" s="62"/>
      <c r="CI105" s="62"/>
      <c r="CJ105" s="62"/>
      <c r="CK105" s="62"/>
      <c r="CL105" s="62"/>
      <c r="CM105" s="62"/>
      <c r="CN105" s="62"/>
      <c r="CO105" s="62"/>
      <c r="CP105" s="62"/>
      <c r="CQ105" s="62"/>
      <c r="CR105" s="62"/>
      <c r="CS105" s="62"/>
      <c r="CT105" s="62"/>
      <c r="CU105" s="62"/>
      <c r="CV105" s="62"/>
      <c r="CW105" s="62"/>
      <c r="CX105" s="62"/>
      <c r="CY105" s="62"/>
      <c r="CZ105" s="62"/>
      <c r="DA105" s="62"/>
      <c r="DB105" s="62"/>
      <c r="DC105" s="62"/>
      <c r="DD105" s="62"/>
      <c r="DE105" s="62"/>
      <c r="DF105" s="62"/>
      <c r="DG105" s="62"/>
      <c r="DH105" s="62"/>
      <c r="DI105" s="62"/>
      <c r="DJ105" s="62"/>
      <c r="DK105" s="62"/>
      <c r="DL105" s="62"/>
      <c r="DM105" s="62"/>
      <c r="DN105" s="62"/>
      <c r="DO105" s="62"/>
      <c r="DP105" s="62"/>
      <c r="DQ105" s="62"/>
      <c r="DR105" s="62"/>
      <c r="DS105" s="62"/>
      <c r="DT105" s="62"/>
      <c r="DU105" s="62"/>
      <c r="DV105" s="62"/>
      <c r="DW105" s="62"/>
      <c r="DX105" s="62"/>
      <c r="DY105" s="62"/>
      <c r="DZ105" s="62"/>
      <c r="EA105" s="62"/>
      <c r="EB105" s="62"/>
      <c r="EC105" s="62"/>
      <c r="ED105" s="62"/>
      <c r="EE105" s="63">
        <f t="shared" si="5"/>
        <v>0</v>
      </c>
      <c r="EF105" s="64"/>
      <c r="EG105" s="64"/>
      <c r="EH105" s="64"/>
      <c r="EI105" s="64"/>
      <c r="EJ105" s="64"/>
      <c r="EK105" s="64"/>
      <c r="EL105" s="64"/>
      <c r="EM105" s="64"/>
      <c r="EN105" s="64"/>
      <c r="EO105" s="64"/>
      <c r="EP105" s="64"/>
      <c r="EQ105" s="64"/>
      <c r="ER105" s="64"/>
      <c r="ES105" s="65"/>
      <c r="ET105" s="63">
        <f>BL105-CF105-CW105-DN105</f>
        <v>0</v>
      </c>
      <c r="EU105" s="64"/>
      <c r="EV105" s="64"/>
      <c r="EW105" s="64"/>
      <c r="EX105" s="64"/>
      <c r="EY105" s="64"/>
      <c r="EZ105" s="64"/>
      <c r="FA105" s="64"/>
      <c r="FB105" s="64"/>
      <c r="FC105" s="64"/>
      <c r="FD105" s="64"/>
      <c r="FE105" s="64"/>
      <c r="FF105" s="64"/>
      <c r="FG105" s="64"/>
      <c r="FH105" s="64"/>
      <c r="FI105" s="64"/>
      <c r="FJ105" s="82"/>
    </row>
    <row r="106" spans="1:166" ht="31.5" customHeight="1" x14ac:dyDescent="0.2">
      <c r="A106" s="83" t="s">
        <v>137</v>
      </c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  <c r="AH106" s="57"/>
      <c r="AI106" s="57"/>
      <c r="AJ106" s="57"/>
      <c r="AK106" s="57"/>
      <c r="AL106" s="57"/>
      <c r="AM106" s="57"/>
      <c r="AN106" s="57"/>
      <c r="AO106" s="57"/>
      <c r="AP106" s="58" t="s">
        <v>138</v>
      </c>
      <c r="AQ106" s="59"/>
      <c r="AR106" s="59"/>
      <c r="AS106" s="59"/>
      <c r="AT106" s="59"/>
      <c r="AU106" s="59"/>
      <c r="AV106" s="59"/>
      <c r="AW106" s="59"/>
      <c r="AX106" s="59"/>
      <c r="AY106" s="59"/>
      <c r="AZ106" s="59"/>
      <c r="BA106" s="59"/>
      <c r="BB106" s="59"/>
      <c r="BC106" s="59"/>
      <c r="BD106" s="59"/>
      <c r="BE106" s="60"/>
      <c r="BF106" s="12"/>
      <c r="BG106" s="12"/>
      <c r="BH106" s="12"/>
      <c r="BI106" s="12"/>
      <c r="BJ106" s="12"/>
      <c r="BK106" s="61"/>
      <c r="BL106" s="62"/>
      <c r="BM106" s="62"/>
      <c r="BN106" s="62"/>
      <c r="BO106" s="62"/>
      <c r="BP106" s="62"/>
      <c r="BQ106" s="62"/>
      <c r="BR106" s="62"/>
      <c r="BS106" s="62"/>
      <c r="BT106" s="62"/>
      <c r="BU106" s="62"/>
      <c r="BV106" s="62"/>
      <c r="BW106" s="62"/>
      <c r="BX106" s="62"/>
      <c r="BY106" s="62"/>
      <c r="BZ106" s="62"/>
      <c r="CA106" s="62"/>
      <c r="CB106" s="62"/>
      <c r="CC106" s="62"/>
      <c r="CD106" s="62"/>
      <c r="CE106" s="62"/>
      <c r="CF106" s="62"/>
      <c r="CG106" s="62"/>
      <c r="CH106" s="62"/>
      <c r="CI106" s="62"/>
      <c r="CJ106" s="62"/>
      <c r="CK106" s="62"/>
      <c r="CL106" s="62"/>
      <c r="CM106" s="62"/>
      <c r="CN106" s="62"/>
      <c r="CO106" s="62"/>
      <c r="CP106" s="62"/>
      <c r="CQ106" s="62"/>
      <c r="CR106" s="62"/>
      <c r="CS106" s="62"/>
      <c r="CT106" s="62"/>
      <c r="CU106" s="62"/>
      <c r="CV106" s="62"/>
      <c r="CW106" s="62"/>
      <c r="CX106" s="62"/>
      <c r="CY106" s="62"/>
      <c r="CZ106" s="62"/>
      <c r="DA106" s="62"/>
      <c r="DB106" s="62"/>
      <c r="DC106" s="62"/>
      <c r="DD106" s="62"/>
      <c r="DE106" s="62"/>
      <c r="DF106" s="62"/>
      <c r="DG106" s="62"/>
      <c r="DH106" s="62"/>
      <c r="DI106" s="62"/>
      <c r="DJ106" s="62"/>
      <c r="DK106" s="62"/>
      <c r="DL106" s="62"/>
      <c r="DM106" s="62"/>
      <c r="DN106" s="62"/>
      <c r="DO106" s="62"/>
      <c r="DP106" s="62"/>
      <c r="DQ106" s="62"/>
      <c r="DR106" s="62"/>
      <c r="DS106" s="62"/>
      <c r="DT106" s="62"/>
      <c r="DU106" s="62"/>
      <c r="DV106" s="62"/>
      <c r="DW106" s="62"/>
      <c r="DX106" s="62"/>
      <c r="DY106" s="62"/>
      <c r="DZ106" s="62"/>
      <c r="EA106" s="62"/>
      <c r="EB106" s="62"/>
      <c r="EC106" s="62"/>
      <c r="ED106" s="62"/>
      <c r="EE106" s="62">
        <f t="shared" si="5"/>
        <v>0</v>
      </c>
      <c r="EF106" s="62"/>
      <c r="EG106" s="62"/>
      <c r="EH106" s="62"/>
      <c r="EI106" s="62"/>
      <c r="EJ106" s="62"/>
      <c r="EK106" s="62"/>
      <c r="EL106" s="62"/>
      <c r="EM106" s="62"/>
      <c r="EN106" s="62"/>
      <c r="EO106" s="62"/>
      <c r="EP106" s="62"/>
      <c r="EQ106" s="62"/>
      <c r="ER106" s="62"/>
      <c r="ES106" s="62"/>
      <c r="ET106" s="62">
        <f>BL106-CF106-CW106-DN106</f>
        <v>0</v>
      </c>
      <c r="EU106" s="62"/>
      <c r="EV106" s="62"/>
      <c r="EW106" s="62"/>
      <c r="EX106" s="62"/>
      <c r="EY106" s="62"/>
      <c r="EZ106" s="62"/>
      <c r="FA106" s="62"/>
      <c r="FB106" s="62"/>
      <c r="FC106" s="62"/>
      <c r="FD106" s="62"/>
      <c r="FE106" s="62"/>
      <c r="FF106" s="62"/>
      <c r="FG106" s="62"/>
      <c r="FH106" s="62"/>
      <c r="FI106" s="62"/>
      <c r="FJ106" s="66"/>
    </row>
    <row r="107" spans="1:166" ht="15" customHeight="1" x14ac:dyDescent="0.2">
      <c r="A107" s="57" t="s">
        <v>139</v>
      </c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  <c r="AH107" s="57"/>
      <c r="AI107" s="57"/>
      <c r="AJ107" s="57"/>
      <c r="AK107" s="57"/>
      <c r="AL107" s="57"/>
      <c r="AM107" s="57"/>
      <c r="AN107" s="57"/>
      <c r="AO107" s="57"/>
      <c r="AP107" s="58" t="s">
        <v>140</v>
      </c>
      <c r="AQ107" s="59"/>
      <c r="AR107" s="59"/>
      <c r="AS107" s="59"/>
      <c r="AT107" s="59"/>
      <c r="AU107" s="59"/>
      <c r="AV107" s="76"/>
      <c r="AW107" s="76"/>
      <c r="AX107" s="76"/>
      <c r="AY107" s="76"/>
      <c r="AZ107" s="76"/>
      <c r="BA107" s="76"/>
      <c r="BB107" s="76"/>
      <c r="BC107" s="76"/>
      <c r="BD107" s="76"/>
      <c r="BE107" s="84"/>
      <c r="BF107" s="85"/>
      <c r="BG107" s="85"/>
      <c r="BH107" s="85"/>
      <c r="BI107" s="85"/>
      <c r="BJ107" s="85"/>
      <c r="BK107" s="86"/>
      <c r="BL107" s="62"/>
      <c r="BM107" s="62"/>
      <c r="BN107" s="62"/>
      <c r="BO107" s="62"/>
      <c r="BP107" s="62"/>
      <c r="BQ107" s="62"/>
      <c r="BR107" s="62"/>
      <c r="BS107" s="62"/>
      <c r="BT107" s="62"/>
      <c r="BU107" s="62"/>
      <c r="BV107" s="62"/>
      <c r="BW107" s="62"/>
      <c r="BX107" s="62"/>
      <c r="BY107" s="62"/>
      <c r="BZ107" s="62"/>
      <c r="CA107" s="62"/>
      <c r="CB107" s="62"/>
      <c r="CC107" s="62"/>
      <c r="CD107" s="62"/>
      <c r="CE107" s="62"/>
      <c r="CF107" s="62"/>
      <c r="CG107" s="62"/>
      <c r="CH107" s="62"/>
      <c r="CI107" s="62"/>
      <c r="CJ107" s="62"/>
      <c r="CK107" s="62"/>
      <c r="CL107" s="62"/>
      <c r="CM107" s="62"/>
      <c r="CN107" s="62"/>
      <c r="CO107" s="62"/>
      <c r="CP107" s="62"/>
      <c r="CQ107" s="62"/>
      <c r="CR107" s="62"/>
      <c r="CS107" s="62"/>
      <c r="CT107" s="62"/>
      <c r="CU107" s="62"/>
      <c r="CV107" s="62"/>
      <c r="CW107" s="62"/>
      <c r="CX107" s="62"/>
      <c r="CY107" s="62"/>
      <c r="CZ107" s="62"/>
      <c r="DA107" s="62"/>
      <c r="DB107" s="62"/>
      <c r="DC107" s="62"/>
      <c r="DD107" s="62"/>
      <c r="DE107" s="62"/>
      <c r="DF107" s="62"/>
      <c r="DG107" s="62"/>
      <c r="DH107" s="62"/>
      <c r="DI107" s="62"/>
      <c r="DJ107" s="62"/>
      <c r="DK107" s="62"/>
      <c r="DL107" s="62"/>
      <c r="DM107" s="62"/>
      <c r="DN107" s="62"/>
      <c r="DO107" s="62"/>
      <c r="DP107" s="62"/>
      <c r="DQ107" s="62"/>
      <c r="DR107" s="62"/>
      <c r="DS107" s="62"/>
      <c r="DT107" s="62"/>
      <c r="DU107" s="62"/>
      <c r="DV107" s="62"/>
      <c r="DW107" s="62"/>
      <c r="DX107" s="62"/>
      <c r="DY107" s="62"/>
      <c r="DZ107" s="62"/>
      <c r="EA107" s="62"/>
      <c r="EB107" s="62"/>
      <c r="EC107" s="62"/>
      <c r="ED107" s="62"/>
      <c r="EE107" s="62">
        <f t="shared" si="5"/>
        <v>0</v>
      </c>
      <c r="EF107" s="62"/>
      <c r="EG107" s="62"/>
      <c r="EH107" s="62"/>
      <c r="EI107" s="62"/>
      <c r="EJ107" s="62"/>
      <c r="EK107" s="62"/>
      <c r="EL107" s="62"/>
      <c r="EM107" s="62"/>
      <c r="EN107" s="62"/>
      <c r="EO107" s="62"/>
      <c r="EP107" s="62"/>
      <c r="EQ107" s="62"/>
      <c r="ER107" s="62"/>
      <c r="ES107" s="62"/>
      <c r="ET107" s="62"/>
      <c r="EU107" s="62"/>
      <c r="EV107" s="62"/>
      <c r="EW107" s="62"/>
      <c r="EX107" s="62"/>
      <c r="EY107" s="62"/>
      <c r="EZ107" s="62"/>
      <c r="FA107" s="62"/>
      <c r="FB107" s="62"/>
      <c r="FC107" s="62"/>
      <c r="FD107" s="62"/>
      <c r="FE107" s="62"/>
      <c r="FF107" s="62"/>
      <c r="FG107" s="62"/>
      <c r="FH107" s="62"/>
      <c r="FI107" s="62"/>
      <c r="FJ107" s="66"/>
    </row>
    <row r="108" spans="1:166" ht="15" customHeight="1" x14ac:dyDescent="0.2">
      <c r="A108" s="57" t="s">
        <v>141</v>
      </c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57"/>
      <c r="AH108" s="57"/>
      <c r="AI108" s="57"/>
      <c r="AJ108" s="57"/>
      <c r="AK108" s="57"/>
      <c r="AL108" s="57"/>
      <c r="AM108" s="57"/>
      <c r="AN108" s="57"/>
      <c r="AO108" s="87"/>
      <c r="AP108" s="11" t="s">
        <v>142</v>
      </c>
      <c r="AQ108" s="12"/>
      <c r="AR108" s="12"/>
      <c r="AS108" s="12"/>
      <c r="AT108" s="12"/>
      <c r="AU108" s="61"/>
      <c r="AV108" s="88"/>
      <c r="AW108" s="89"/>
      <c r="AX108" s="89"/>
      <c r="AY108" s="89"/>
      <c r="AZ108" s="89"/>
      <c r="BA108" s="89"/>
      <c r="BB108" s="89"/>
      <c r="BC108" s="89"/>
      <c r="BD108" s="89"/>
      <c r="BE108" s="89"/>
      <c r="BF108" s="89"/>
      <c r="BG108" s="89"/>
      <c r="BH108" s="89"/>
      <c r="BI108" s="89"/>
      <c r="BJ108" s="89"/>
      <c r="BK108" s="90"/>
      <c r="BL108" s="63"/>
      <c r="BM108" s="64"/>
      <c r="BN108" s="64"/>
      <c r="BO108" s="64"/>
      <c r="BP108" s="64"/>
      <c r="BQ108" s="64"/>
      <c r="BR108" s="64"/>
      <c r="BS108" s="64"/>
      <c r="BT108" s="64"/>
      <c r="BU108" s="64"/>
      <c r="BV108" s="64"/>
      <c r="BW108" s="64"/>
      <c r="BX108" s="64"/>
      <c r="BY108" s="64"/>
      <c r="BZ108" s="64"/>
      <c r="CA108" s="64"/>
      <c r="CB108" s="64"/>
      <c r="CC108" s="64"/>
      <c r="CD108" s="64"/>
      <c r="CE108" s="65"/>
      <c r="CF108" s="63"/>
      <c r="CG108" s="64"/>
      <c r="CH108" s="64"/>
      <c r="CI108" s="64"/>
      <c r="CJ108" s="64"/>
      <c r="CK108" s="64"/>
      <c r="CL108" s="64"/>
      <c r="CM108" s="64"/>
      <c r="CN108" s="64"/>
      <c r="CO108" s="64"/>
      <c r="CP108" s="64"/>
      <c r="CQ108" s="64"/>
      <c r="CR108" s="64"/>
      <c r="CS108" s="64"/>
      <c r="CT108" s="64"/>
      <c r="CU108" s="64"/>
      <c r="CV108" s="65"/>
      <c r="CW108" s="63"/>
      <c r="CX108" s="64"/>
      <c r="CY108" s="64"/>
      <c r="CZ108" s="64"/>
      <c r="DA108" s="64"/>
      <c r="DB108" s="64"/>
      <c r="DC108" s="64"/>
      <c r="DD108" s="64"/>
      <c r="DE108" s="64"/>
      <c r="DF108" s="64"/>
      <c r="DG108" s="64"/>
      <c r="DH108" s="64"/>
      <c r="DI108" s="64"/>
      <c r="DJ108" s="64"/>
      <c r="DK108" s="64"/>
      <c r="DL108" s="64"/>
      <c r="DM108" s="65"/>
      <c r="DN108" s="63"/>
      <c r="DO108" s="64"/>
      <c r="DP108" s="64"/>
      <c r="DQ108" s="64"/>
      <c r="DR108" s="64"/>
      <c r="DS108" s="64"/>
      <c r="DT108" s="64"/>
      <c r="DU108" s="64"/>
      <c r="DV108" s="64"/>
      <c r="DW108" s="64"/>
      <c r="DX108" s="64"/>
      <c r="DY108" s="64"/>
      <c r="DZ108" s="64"/>
      <c r="EA108" s="64"/>
      <c r="EB108" s="64"/>
      <c r="EC108" s="64"/>
      <c r="ED108" s="65"/>
      <c r="EE108" s="62">
        <f t="shared" si="5"/>
        <v>0</v>
      </c>
      <c r="EF108" s="62"/>
      <c r="EG108" s="62"/>
      <c r="EH108" s="62"/>
      <c r="EI108" s="62"/>
      <c r="EJ108" s="62"/>
      <c r="EK108" s="62"/>
      <c r="EL108" s="62"/>
      <c r="EM108" s="62"/>
      <c r="EN108" s="62"/>
      <c r="EO108" s="62"/>
      <c r="EP108" s="62"/>
      <c r="EQ108" s="62"/>
      <c r="ER108" s="62"/>
      <c r="ES108" s="62"/>
      <c r="ET108" s="62"/>
      <c r="EU108" s="62"/>
      <c r="EV108" s="62"/>
      <c r="EW108" s="62"/>
      <c r="EX108" s="62"/>
      <c r="EY108" s="62"/>
      <c r="EZ108" s="62"/>
      <c r="FA108" s="62"/>
      <c r="FB108" s="62"/>
      <c r="FC108" s="62"/>
      <c r="FD108" s="62"/>
      <c r="FE108" s="62"/>
      <c r="FF108" s="62"/>
      <c r="FG108" s="62"/>
      <c r="FH108" s="62"/>
      <c r="FI108" s="62"/>
      <c r="FJ108" s="66"/>
    </row>
    <row r="109" spans="1:166" ht="31.5" customHeight="1" x14ac:dyDescent="0.2">
      <c r="A109" s="91" t="s">
        <v>143</v>
      </c>
      <c r="B109" s="91"/>
      <c r="C109" s="91"/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  <c r="AC109" s="91"/>
      <c r="AD109" s="91"/>
      <c r="AE109" s="91"/>
      <c r="AF109" s="91"/>
      <c r="AG109" s="91"/>
      <c r="AH109" s="91"/>
      <c r="AI109" s="91"/>
      <c r="AJ109" s="91"/>
      <c r="AK109" s="91"/>
      <c r="AL109" s="91"/>
      <c r="AM109" s="91"/>
      <c r="AN109" s="91"/>
      <c r="AO109" s="92"/>
      <c r="AP109" s="58" t="s">
        <v>144</v>
      </c>
      <c r="AQ109" s="59"/>
      <c r="AR109" s="59"/>
      <c r="AS109" s="59"/>
      <c r="AT109" s="59"/>
      <c r="AU109" s="59"/>
      <c r="AV109" s="59"/>
      <c r="AW109" s="59"/>
      <c r="AX109" s="59"/>
      <c r="AY109" s="59"/>
      <c r="AZ109" s="59"/>
      <c r="BA109" s="59"/>
      <c r="BB109" s="59"/>
      <c r="BC109" s="59"/>
      <c r="BD109" s="59"/>
      <c r="BE109" s="60"/>
      <c r="BF109" s="12"/>
      <c r="BG109" s="12"/>
      <c r="BH109" s="12"/>
      <c r="BI109" s="12"/>
      <c r="BJ109" s="12"/>
      <c r="BK109" s="61"/>
      <c r="BL109" s="62">
        <v>1108375.8700000001</v>
      </c>
      <c r="BM109" s="62"/>
      <c r="BN109" s="62"/>
      <c r="BO109" s="62"/>
      <c r="BP109" s="62"/>
      <c r="BQ109" s="62"/>
      <c r="BR109" s="62"/>
      <c r="BS109" s="62"/>
      <c r="BT109" s="62"/>
      <c r="BU109" s="62"/>
      <c r="BV109" s="62"/>
      <c r="BW109" s="62"/>
      <c r="BX109" s="62"/>
      <c r="BY109" s="62"/>
      <c r="BZ109" s="62"/>
      <c r="CA109" s="62"/>
      <c r="CB109" s="62"/>
      <c r="CC109" s="62"/>
      <c r="CD109" s="62"/>
      <c r="CE109" s="62"/>
      <c r="CF109" s="62">
        <v>-592985.80000000005</v>
      </c>
      <c r="CG109" s="62"/>
      <c r="CH109" s="62"/>
      <c r="CI109" s="62"/>
      <c r="CJ109" s="62"/>
      <c r="CK109" s="62"/>
      <c r="CL109" s="62"/>
      <c r="CM109" s="62"/>
      <c r="CN109" s="62"/>
      <c r="CO109" s="62"/>
      <c r="CP109" s="62"/>
      <c r="CQ109" s="62"/>
      <c r="CR109" s="62"/>
      <c r="CS109" s="62"/>
      <c r="CT109" s="62"/>
      <c r="CU109" s="62"/>
      <c r="CV109" s="62"/>
      <c r="CW109" s="62"/>
      <c r="CX109" s="62"/>
      <c r="CY109" s="62"/>
      <c r="CZ109" s="62"/>
      <c r="DA109" s="62"/>
      <c r="DB109" s="62"/>
      <c r="DC109" s="62"/>
      <c r="DD109" s="62"/>
      <c r="DE109" s="62"/>
      <c r="DF109" s="62"/>
      <c r="DG109" s="62"/>
      <c r="DH109" s="62"/>
      <c r="DI109" s="62"/>
      <c r="DJ109" s="62"/>
      <c r="DK109" s="62"/>
      <c r="DL109" s="62"/>
      <c r="DM109" s="62"/>
      <c r="DN109" s="62"/>
      <c r="DO109" s="62"/>
      <c r="DP109" s="62"/>
      <c r="DQ109" s="62"/>
      <c r="DR109" s="62"/>
      <c r="DS109" s="62"/>
      <c r="DT109" s="62"/>
      <c r="DU109" s="62"/>
      <c r="DV109" s="62"/>
      <c r="DW109" s="62"/>
      <c r="DX109" s="62"/>
      <c r="DY109" s="62"/>
      <c r="DZ109" s="62"/>
      <c r="EA109" s="62"/>
      <c r="EB109" s="62"/>
      <c r="EC109" s="62"/>
      <c r="ED109" s="62"/>
      <c r="EE109" s="62">
        <f t="shared" si="5"/>
        <v>-592985.80000000005</v>
      </c>
      <c r="EF109" s="62"/>
      <c r="EG109" s="62"/>
      <c r="EH109" s="62"/>
      <c r="EI109" s="62"/>
      <c r="EJ109" s="62"/>
      <c r="EK109" s="62"/>
      <c r="EL109" s="62"/>
      <c r="EM109" s="62"/>
      <c r="EN109" s="62"/>
      <c r="EO109" s="62"/>
      <c r="EP109" s="62"/>
      <c r="EQ109" s="62"/>
      <c r="ER109" s="62"/>
      <c r="ES109" s="62"/>
      <c r="ET109" s="62"/>
      <c r="EU109" s="62"/>
      <c r="EV109" s="62"/>
      <c r="EW109" s="62"/>
      <c r="EX109" s="62"/>
      <c r="EY109" s="62"/>
      <c r="EZ109" s="62"/>
      <c r="FA109" s="62"/>
      <c r="FB109" s="62"/>
      <c r="FC109" s="62"/>
      <c r="FD109" s="62"/>
      <c r="FE109" s="62"/>
      <c r="FF109" s="62"/>
      <c r="FG109" s="62"/>
      <c r="FH109" s="62"/>
      <c r="FI109" s="62"/>
      <c r="FJ109" s="66"/>
    </row>
    <row r="110" spans="1:166" ht="38.25" customHeight="1" x14ac:dyDescent="0.2">
      <c r="A110" s="91" t="s">
        <v>145</v>
      </c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57"/>
      <c r="AG110" s="57"/>
      <c r="AH110" s="57"/>
      <c r="AI110" s="57"/>
      <c r="AJ110" s="57"/>
      <c r="AK110" s="57"/>
      <c r="AL110" s="57"/>
      <c r="AM110" s="57"/>
      <c r="AN110" s="57"/>
      <c r="AO110" s="87"/>
      <c r="AP110" s="11" t="s">
        <v>146</v>
      </c>
      <c r="AQ110" s="12"/>
      <c r="AR110" s="12"/>
      <c r="AS110" s="12"/>
      <c r="AT110" s="12"/>
      <c r="AU110" s="61"/>
      <c r="AV110" s="88"/>
      <c r="AW110" s="89"/>
      <c r="AX110" s="89"/>
      <c r="AY110" s="89"/>
      <c r="AZ110" s="89"/>
      <c r="BA110" s="89"/>
      <c r="BB110" s="89"/>
      <c r="BC110" s="89"/>
      <c r="BD110" s="89"/>
      <c r="BE110" s="89"/>
      <c r="BF110" s="89"/>
      <c r="BG110" s="89"/>
      <c r="BH110" s="89"/>
      <c r="BI110" s="89"/>
      <c r="BJ110" s="89"/>
      <c r="BK110" s="90"/>
      <c r="BL110" s="63">
        <v>1108375.8700000001</v>
      </c>
      <c r="BM110" s="64"/>
      <c r="BN110" s="64"/>
      <c r="BO110" s="64"/>
      <c r="BP110" s="64"/>
      <c r="BQ110" s="64"/>
      <c r="BR110" s="64"/>
      <c r="BS110" s="64"/>
      <c r="BT110" s="64"/>
      <c r="BU110" s="64"/>
      <c r="BV110" s="64"/>
      <c r="BW110" s="64"/>
      <c r="BX110" s="64"/>
      <c r="BY110" s="64"/>
      <c r="BZ110" s="64"/>
      <c r="CA110" s="64"/>
      <c r="CB110" s="64"/>
      <c r="CC110" s="64"/>
      <c r="CD110" s="64"/>
      <c r="CE110" s="65"/>
      <c r="CF110" s="63">
        <v>-592985.80000000005</v>
      </c>
      <c r="CG110" s="64"/>
      <c r="CH110" s="64"/>
      <c r="CI110" s="64"/>
      <c r="CJ110" s="64"/>
      <c r="CK110" s="64"/>
      <c r="CL110" s="64"/>
      <c r="CM110" s="64"/>
      <c r="CN110" s="64"/>
      <c r="CO110" s="64"/>
      <c r="CP110" s="64"/>
      <c r="CQ110" s="64"/>
      <c r="CR110" s="64"/>
      <c r="CS110" s="64"/>
      <c r="CT110" s="64"/>
      <c r="CU110" s="64"/>
      <c r="CV110" s="65"/>
      <c r="CW110" s="63"/>
      <c r="CX110" s="64"/>
      <c r="CY110" s="64"/>
      <c r="CZ110" s="64"/>
      <c r="DA110" s="64"/>
      <c r="DB110" s="64"/>
      <c r="DC110" s="64"/>
      <c r="DD110" s="64"/>
      <c r="DE110" s="64"/>
      <c r="DF110" s="64"/>
      <c r="DG110" s="64"/>
      <c r="DH110" s="64"/>
      <c r="DI110" s="64"/>
      <c r="DJ110" s="64"/>
      <c r="DK110" s="64"/>
      <c r="DL110" s="64"/>
      <c r="DM110" s="65"/>
      <c r="DN110" s="62"/>
      <c r="DO110" s="62"/>
      <c r="DP110" s="62"/>
      <c r="DQ110" s="62"/>
      <c r="DR110" s="62"/>
      <c r="DS110" s="62"/>
      <c r="DT110" s="62"/>
      <c r="DU110" s="62"/>
      <c r="DV110" s="62"/>
      <c r="DW110" s="62"/>
      <c r="DX110" s="62"/>
      <c r="DY110" s="62"/>
      <c r="DZ110" s="62"/>
      <c r="EA110" s="62"/>
      <c r="EB110" s="62"/>
      <c r="EC110" s="62"/>
      <c r="ED110" s="62"/>
      <c r="EE110" s="62">
        <f t="shared" si="5"/>
        <v>-592985.80000000005</v>
      </c>
      <c r="EF110" s="62"/>
      <c r="EG110" s="62"/>
      <c r="EH110" s="62"/>
      <c r="EI110" s="62"/>
      <c r="EJ110" s="62"/>
      <c r="EK110" s="62"/>
      <c r="EL110" s="62"/>
      <c r="EM110" s="62"/>
      <c r="EN110" s="62"/>
      <c r="EO110" s="62"/>
      <c r="EP110" s="62"/>
      <c r="EQ110" s="62"/>
      <c r="ER110" s="62"/>
      <c r="ES110" s="62"/>
      <c r="ET110" s="62"/>
      <c r="EU110" s="62"/>
      <c r="EV110" s="62"/>
      <c r="EW110" s="62"/>
      <c r="EX110" s="62"/>
      <c r="EY110" s="62"/>
      <c r="EZ110" s="62"/>
      <c r="FA110" s="62"/>
      <c r="FB110" s="62"/>
      <c r="FC110" s="62"/>
      <c r="FD110" s="62"/>
      <c r="FE110" s="62"/>
      <c r="FF110" s="62"/>
      <c r="FG110" s="62"/>
      <c r="FH110" s="62"/>
      <c r="FI110" s="62"/>
      <c r="FJ110" s="66"/>
    </row>
    <row r="111" spans="1:166" ht="36" customHeight="1" x14ac:dyDescent="0.2">
      <c r="A111" s="91" t="s">
        <v>147</v>
      </c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57"/>
      <c r="AK111" s="57"/>
      <c r="AL111" s="57"/>
      <c r="AM111" s="57"/>
      <c r="AN111" s="57"/>
      <c r="AO111" s="87"/>
      <c r="AP111" s="58" t="s">
        <v>148</v>
      </c>
      <c r="AQ111" s="59"/>
      <c r="AR111" s="59"/>
      <c r="AS111" s="59"/>
      <c r="AT111" s="59"/>
      <c r="AU111" s="59"/>
      <c r="AV111" s="76"/>
      <c r="AW111" s="76"/>
      <c r="AX111" s="76"/>
      <c r="AY111" s="76"/>
      <c r="AZ111" s="76"/>
      <c r="BA111" s="76"/>
      <c r="BB111" s="76"/>
      <c r="BC111" s="76"/>
      <c r="BD111" s="76"/>
      <c r="BE111" s="84"/>
      <c r="BF111" s="85"/>
      <c r="BG111" s="85"/>
      <c r="BH111" s="85"/>
      <c r="BI111" s="85"/>
      <c r="BJ111" s="85"/>
      <c r="BK111" s="86"/>
      <c r="BL111" s="62">
        <v>-8985445</v>
      </c>
      <c r="BM111" s="62"/>
      <c r="BN111" s="62"/>
      <c r="BO111" s="62"/>
      <c r="BP111" s="62"/>
      <c r="BQ111" s="62"/>
      <c r="BR111" s="62"/>
      <c r="BS111" s="62"/>
      <c r="BT111" s="62"/>
      <c r="BU111" s="62"/>
      <c r="BV111" s="62"/>
      <c r="BW111" s="62"/>
      <c r="BX111" s="62"/>
      <c r="BY111" s="62"/>
      <c r="BZ111" s="62"/>
      <c r="CA111" s="62"/>
      <c r="CB111" s="62"/>
      <c r="CC111" s="62"/>
      <c r="CD111" s="62"/>
      <c r="CE111" s="62"/>
      <c r="CF111" s="62">
        <v>-5915313.4000000004</v>
      </c>
      <c r="CG111" s="62"/>
      <c r="CH111" s="62"/>
      <c r="CI111" s="62"/>
      <c r="CJ111" s="62"/>
      <c r="CK111" s="62"/>
      <c r="CL111" s="62"/>
      <c r="CM111" s="62"/>
      <c r="CN111" s="62"/>
      <c r="CO111" s="62"/>
      <c r="CP111" s="62"/>
      <c r="CQ111" s="62"/>
      <c r="CR111" s="62"/>
      <c r="CS111" s="62"/>
      <c r="CT111" s="62"/>
      <c r="CU111" s="62"/>
      <c r="CV111" s="62"/>
      <c r="CW111" s="62"/>
      <c r="CX111" s="62"/>
      <c r="CY111" s="62"/>
      <c r="CZ111" s="62"/>
      <c r="DA111" s="62"/>
      <c r="DB111" s="62"/>
      <c r="DC111" s="62"/>
      <c r="DD111" s="62"/>
      <c r="DE111" s="62"/>
      <c r="DF111" s="62"/>
      <c r="DG111" s="62"/>
      <c r="DH111" s="62"/>
      <c r="DI111" s="62"/>
      <c r="DJ111" s="62"/>
      <c r="DK111" s="62"/>
      <c r="DL111" s="62"/>
      <c r="DM111" s="62"/>
      <c r="DN111" s="62"/>
      <c r="DO111" s="62"/>
      <c r="DP111" s="62"/>
      <c r="DQ111" s="62"/>
      <c r="DR111" s="62"/>
      <c r="DS111" s="62"/>
      <c r="DT111" s="62"/>
      <c r="DU111" s="62"/>
      <c r="DV111" s="62"/>
      <c r="DW111" s="62"/>
      <c r="DX111" s="62"/>
      <c r="DY111" s="62"/>
      <c r="DZ111" s="62"/>
      <c r="EA111" s="62"/>
      <c r="EB111" s="62"/>
      <c r="EC111" s="62"/>
      <c r="ED111" s="62"/>
      <c r="EE111" s="62">
        <f t="shared" si="5"/>
        <v>-5915313.4000000004</v>
      </c>
      <c r="EF111" s="62"/>
      <c r="EG111" s="62"/>
      <c r="EH111" s="62"/>
      <c r="EI111" s="62"/>
      <c r="EJ111" s="62"/>
      <c r="EK111" s="62"/>
      <c r="EL111" s="62"/>
      <c r="EM111" s="62"/>
      <c r="EN111" s="62"/>
      <c r="EO111" s="62"/>
      <c r="EP111" s="62"/>
      <c r="EQ111" s="62"/>
      <c r="ER111" s="62"/>
      <c r="ES111" s="62"/>
      <c r="ET111" s="62"/>
      <c r="EU111" s="62"/>
      <c r="EV111" s="62"/>
      <c r="EW111" s="62"/>
      <c r="EX111" s="62"/>
      <c r="EY111" s="62"/>
      <c r="EZ111" s="62"/>
      <c r="FA111" s="62"/>
      <c r="FB111" s="62"/>
      <c r="FC111" s="62"/>
      <c r="FD111" s="62"/>
      <c r="FE111" s="62"/>
      <c r="FF111" s="62"/>
      <c r="FG111" s="62"/>
      <c r="FH111" s="62"/>
      <c r="FI111" s="62"/>
      <c r="FJ111" s="66"/>
    </row>
    <row r="112" spans="1:166" ht="26.25" customHeight="1" x14ac:dyDescent="0.2">
      <c r="A112" s="91" t="s">
        <v>149</v>
      </c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  <c r="AE112" s="57"/>
      <c r="AF112" s="57"/>
      <c r="AG112" s="57"/>
      <c r="AH112" s="57"/>
      <c r="AI112" s="57"/>
      <c r="AJ112" s="57"/>
      <c r="AK112" s="57"/>
      <c r="AL112" s="57"/>
      <c r="AM112" s="57"/>
      <c r="AN112" s="57"/>
      <c r="AO112" s="87"/>
      <c r="AP112" s="11" t="s">
        <v>150</v>
      </c>
      <c r="AQ112" s="12"/>
      <c r="AR112" s="12"/>
      <c r="AS112" s="12"/>
      <c r="AT112" s="12"/>
      <c r="AU112" s="61"/>
      <c r="AV112" s="88"/>
      <c r="AW112" s="89"/>
      <c r="AX112" s="89"/>
      <c r="AY112" s="89"/>
      <c r="AZ112" s="89"/>
      <c r="BA112" s="89"/>
      <c r="BB112" s="89"/>
      <c r="BC112" s="89"/>
      <c r="BD112" s="89"/>
      <c r="BE112" s="89"/>
      <c r="BF112" s="89"/>
      <c r="BG112" s="89"/>
      <c r="BH112" s="89"/>
      <c r="BI112" s="89"/>
      <c r="BJ112" s="89"/>
      <c r="BK112" s="90"/>
      <c r="BL112" s="63">
        <v>10093820.869999999</v>
      </c>
      <c r="BM112" s="64"/>
      <c r="BN112" s="64"/>
      <c r="BO112" s="64"/>
      <c r="BP112" s="64"/>
      <c r="BQ112" s="64"/>
      <c r="BR112" s="64"/>
      <c r="BS112" s="64"/>
      <c r="BT112" s="64"/>
      <c r="BU112" s="64"/>
      <c r="BV112" s="64"/>
      <c r="BW112" s="64"/>
      <c r="BX112" s="64"/>
      <c r="BY112" s="64"/>
      <c r="BZ112" s="64"/>
      <c r="CA112" s="64"/>
      <c r="CB112" s="64"/>
      <c r="CC112" s="64"/>
      <c r="CD112" s="64"/>
      <c r="CE112" s="65"/>
      <c r="CF112" s="63">
        <v>5322327.5999999996</v>
      </c>
      <c r="CG112" s="64"/>
      <c r="CH112" s="64"/>
      <c r="CI112" s="64"/>
      <c r="CJ112" s="64"/>
      <c r="CK112" s="64"/>
      <c r="CL112" s="64"/>
      <c r="CM112" s="64"/>
      <c r="CN112" s="64"/>
      <c r="CO112" s="64"/>
      <c r="CP112" s="64"/>
      <c r="CQ112" s="64"/>
      <c r="CR112" s="64"/>
      <c r="CS112" s="64"/>
      <c r="CT112" s="64"/>
      <c r="CU112" s="64"/>
      <c r="CV112" s="65"/>
      <c r="CW112" s="63"/>
      <c r="CX112" s="64"/>
      <c r="CY112" s="64"/>
      <c r="CZ112" s="64"/>
      <c r="DA112" s="64"/>
      <c r="DB112" s="64"/>
      <c r="DC112" s="64"/>
      <c r="DD112" s="64"/>
      <c r="DE112" s="64"/>
      <c r="DF112" s="64"/>
      <c r="DG112" s="64"/>
      <c r="DH112" s="64"/>
      <c r="DI112" s="64"/>
      <c r="DJ112" s="64"/>
      <c r="DK112" s="64"/>
      <c r="DL112" s="64"/>
      <c r="DM112" s="65"/>
      <c r="DN112" s="63"/>
      <c r="DO112" s="64"/>
      <c r="DP112" s="64"/>
      <c r="DQ112" s="64"/>
      <c r="DR112" s="64"/>
      <c r="DS112" s="64"/>
      <c r="DT112" s="64"/>
      <c r="DU112" s="64"/>
      <c r="DV112" s="64"/>
      <c r="DW112" s="64"/>
      <c r="DX112" s="64"/>
      <c r="DY112" s="64"/>
      <c r="DZ112" s="64"/>
      <c r="EA112" s="64"/>
      <c r="EB112" s="64"/>
      <c r="EC112" s="64"/>
      <c r="ED112" s="65"/>
      <c r="EE112" s="62">
        <f t="shared" si="5"/>
        <v>5322327.5999999996</v>
      </c>
      <c r="EF112" s="62"/>
      <c r="EG112" s="62"/>
      <c r="EH112" s="62"/>
      <c r="EI112" s="62"/>
      <c r="EJ112" s="62"/>
      <c r="EK112" s="62"/>
      <c r="EL112" s="62"/>
      <c r="EM112" s="62"/>
      <c r="EN112" s="62"/>
      <c r="EO112" s="62"/>
      <c r="EP112" s="62"/>
      <c r="EQ112" s="62"/>
      <c r="ER112" s="62"/>
      <c r="ES112" s="62"/>
      <c r="ET112" s="62"/>
      <c r="EU112" s="62"/>
      <c r="EV112" s="62"/>
      <c r="EW112" s="62"/>
      <c r="EX112" s="62"/>
      <c r="EY112" s="62"/>
      <c r="EZ112" s="62"/>
      <c r="FA112" s="62"/>
      <c r="FB112" s="62"/>
      <c r="FC112" s="62"/>
      <c r="FD112" s="62"/>
      <c r="FE112" s="62"/>
      <c r="FF112" s="62"/>
      <c r="FG112" s="62"/>
      <c r="FH112" s="62"/>
      <c r="FI112" s="62"/>
      <c r="FJ112" s="66"/>
    </row>
    <row r="113" spans="1:166" ht="27.75" customHeight="1" x14ac:dyDescent="0.2">
      <c r="A113" s="91" t="s">
        <v>151</v>
      </c>
      <c r="B113" s="91"/>
      <c r="C113" s="91"/>
      <c r="D113" s="91"/>
      <c r="E113" s="91"/>
      <c r="F113" s="91"/>
      <c r="G113" s="91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  <c r="X113" s="91"/>
      <c r="Y113" s="91"/>
      <c r="Z113" s="91"/>
      <c r="AA113" s="91"/>
      <c r="AB113" s="91"/>
      <c r="AC113" s="91"/>
      <c r="AD113" s="91"/>
      <c r="AE113" s="91"/>
      <c r="AF113" s="91"/>
      <c r="AG113" s="91"/>
      <c r="AH113" s="91"/>
      <c r="AI113" s="91"/>
      <c r="AJ113" s="91"/>
      <c r="AK113" s="91"/>
      <c r="AL113" s="91"/>
      <c r="AM113" s="91"/>
      <c r="AN113" s="91"/>
      <c r="AO113" s="92"/>
      <c r="AP113" s="58" t="s">
        <v>152</v>
      </c>
      <c r="AQ113" s="59"/>
      <c r="AR113" s="59"/>
      <c r="AS113" s="59"/>
      <c r="AT113" s="59"/>
      <c r="AU113" s="59"/>
      <c r="AV113" s="76"/>
      <c r="AW113" s="76"/>
      <c r="AX113" s="76"/>
      <c r="AY113" s="76"/>
      <c r="AZ113" s="76"/>
      <c r="BA113" s="76"/>
      <c r="BB113" s="76"/>
      <c r="BC113" s="76"/>
      <c r="BD113" s="76"/>
      <c r="BE113" s="84"/>
      <c r="BF113" s="85"/>
      <c r="BG113" s="85"/>
      <c r="BH113" s="85"/>
      <c r="BI113" s="85"/>
      <c r="BJ113" s="85"/>
      <c r="BK113" s="86"/>
      <c r="BL113" s="62"/>
      <c r="BM113" s="62"/>
      <c r="BN113" s="62"/>
      <c r="BO113" s="62"/>
      <c r="BP113" s="62"/>
      <c r="BQ113" s="62"/>
      <c r="BR113" s="62"/>
      <c r="BS113" s="62"/>
      <c r="BT113" s="62"/>
      <c r="BU113" s="62"/>
      <c r="BV113" s="62"/>
      <c r="BW113" s="62"/>
      <c r="BX113" s="62"/>
      <c r="BY113" s="62"/>
      <c r="BZ113" s="62"/>
      <c r="CA113" s="62"/>
      <c r="CB113" s="62"/>
      <c r="CC113" s="62"/>
      <c r="CD113" s="62"/>
      <c r="CE113" s="62"/>
      <c r="CF113" s="63"/>
      <c r="CG113" s="64"/>
      <c r="CH113" s="64"/>
      <c r="CI113" s="64"/>
      <c r="CJ113" s="64"/>
      <c r="CK113" s="64"/>
      <c r="CL113" s="64"/>
      <c r="CM113" s="64"/>
      <c r="CN113" s="64"/>
      <c r="CO113" s="64"/>
      <c r="CP113" s="64"/>
      <c r="CQ113" s="64"/>
      <c r="CR113" s="64"/>
      <c r="CS113" s="64"/>
      <c r="CT113" s="64"/>
      <c r="CU113" s="64"/>
      <c r="CV113" s="65"/>
      <c r="CW113" s="62"/>
      <c r="CX113" s="62"/>
      <c r="CY113" s="62"/>
      <c r="CZ113" s="62"/>
      <c r="DA113" s="62"/>
      <c r="DB113" s="62"/>
      <c r="DC113" s="62"/>
      <c r="DD113" s="62"/>
      <c r="DE113" s="62"/>
      <c r="DF113" s="62"/>
      <c r="DG113" s="62"/>
      <c r="DH113" s="62"/>
      <c r="DI113" s="62"/>
      <c r="DJ113" s="62"/>
      <c r="DK113" s="62"/>
      <c r="DL113" s="62"/>
      <c r="DM113" s="62"/>
      <c r="DN113" s="62"/>
      <c r="DO113" s="62"/>
      <c r="DP113" s="62"/>
      <c r="DQ113" s="62"/>
      <c r="DR113" s="62"/>
      <c r="DS113" s="62"/>
      <c r="DT113" s="62"/>
      <c r="DU113" s="62"/>
      <c r="DV113" s="62"/>
      <c r="DW113" s="62"/>
      <c r="DX113" s="62"/>
      <c r="DY113" s="62"/>
      <c r="DZ113" s="62"/>
      <c r="EA113" s="62"/>
      <c r="EB113" s="62"/>
      <c r="EC113" s="62"/>
      <c r="ED113" s="62"/>
      <c r="EE113" s="62">
        <f t="shared" si="5"/>
        <v>0</v>
      </c>
      <c r="EF113" s="62"/>
      <c r="EG113" s="62"/>
      <c r="EH113" s="62"/>
      <c r="EI113" s="62"/>
      <c r="EJ113" s="62"/>
      <c r="EK113" s="62"/>
      <c r="EL113" s="62"/>
      <c r="EM113" s="62"/>
      <c r="EN113" s="62"/>
      <c r="EO113" s="62"/>
      <c r="EP113" s="62"/>
      <c r="EQ113" s="62"/>
      <c r="ER113" s="62"/>
      <c r="ES113" s="62"/>
      <c r="ET113" s="62"/>
      <c r="EU113" s="62"/>
      <c r="EV113" s="62"/>
      <c r="EW113" s="62"/>
      <c r="EX113" s="62"/>
      <c r="EY113" s="62"/>
      <c r="EZ113" s="62"/>
      <c r="FA113" s="62"/>
      <c r="FB113" s="62"/>
      <c r="FC113" s="62"/>
      <c r="FD113" s="62"/>
      <c r="FE113" s="62"/>
      <c r="FF113" s="62"/>
      <c r="FG113" s="62"/>
      <c r="FH113" s="62"/>
      <c r="FI113" s="62"/>
      <c r="FJ113" s="66"/>
    </row>
    <row r="114" spans="1:166" ht="24" customHeight="1" x14ac:dyDescent="0.2">
      <c r="A114" s="91" t="s">
        <v>153</v>
      </c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  <c r="AE114" s="57"/>
      <c r="AF114" s="57"/>
      <c r="AG114" s="57"/>
      <c r="AH114" s="57"/>
      <c r="AI114" s="57"/>
      <c r="AJ114" s="57"/>
      <c r="AK114" s="57"/>
      <c r="AL114" s="57"/>
      <c r="AM114" s="57"/>
      <c r="AN114" s="57"/>
      <c r="AO114" s="87"/>
      <c r="AP114" s="11" t="s">
        <v>154</v>
      </c>
      <c r="AQ114" s="12"/>
      <c r="AR114" s="12"/>
      <c r="AS114" s="12"/>
      <c r="AT114" s="12"/>
      <c r="AU114" s="61"/>
      <c r="AV114" s="88"/>
      <c r="AW114" s="89"/>
      <c r="AX114" s="89"/>
      <c r="AY114" s="89"/>
      <c r="AZ114" s="89"/>
      <c r="BA114" s="89"/>
      <c r="BB114" s="89"/>
      <c r="BC114" s="89"/>
      <c r="BD114" s="89"/>
      <c r="BE114" s="89"/>
      <c r="BF114" s="89"/>
      <c r="BG114" s="89"/>
      <c r="BH114" s="89"/>
      <c r="BI114" s="89"/>
      <c r="BJ114" s="89"/>
      <c r="BK114" s="90"/>
      <c r="BL114" s="63"/>
      <c r="BM114" s="64"/>
      <c r="BN114" s="64"/>
      <c r="BO114" s="64"/>
      <c r="BP114" s="64"/>
      <c r="BQ114" s="64"/>
      <c r="BR114" s="64"/>
      <c r="BS114" s="64"/>
      <c r="BT114" s="64"/>
      <c r="BU114" s="64"/>
      <c r="BV114" s="64"/>
      <c r="BW114" s="64"/>
      <c r="BX114" s="64"/>
      <c r="BY114" s="64"/>
      <c r="BZ114" s="64"/>
      <c r="CA114" s="64"/>
      <c r="CB114" s="64"/>
      <c r="CC114" s="64"/>
      <c r="CD114" s="64"/>
      <c r="CE114" s="65"/>
      <c r="CF114" s="63"/>
      <c r="CG114" s="64"/>
      <c r="CH114" s="64"/>
      <c r="CI114" s="64"/>
      <c r="CJ114" s="64"/>
      <c r="CK114" s="64"/>
      <c r="CL114" s="64"/>
      <c r="CM114" s="64"/>
      <c r="CN114" s="64"/>
      <c r="CO114" s="64"/>
      <c r="CP114" s="64"/>
      <c r="CQ114" s="64"/>
      <c r="CR114" s="64"/>
      <c r="CS114" s="64"/>
      <c r="CT114" s="64"/>
      <c r="CU114" s="64"/>
      <c r="CV114" s="65"/>
      <c r="CW114" s="63"/>
      <c r="CX114" s="64"/>
      <c r="CY114" s="64"/>
      <c r="CZ114" s="64"/>
      <c r="DA114" s="64"/>
      <c r="DB114" s="64"/>
      <c r="DC114" s="64"/>
      <c r="DD114" s="64"/>
      <c r="DE114" s="64"/>
      <c r="DF114" s="64"/>
      <c r="DG114" s="64"/>
      <c r="DH114" s="64"/>
      <c r="DI114" s="64"/>
      <c r="DJ114" s="64"/>
      <c r="DK114" s="64"/>
      <c r="DL114" s="64"/>
      <c r="DM114" s="65"/>
      <c r="DN114" s="63"/>
      <c r="DO114" s="64"/>
      <c r="DP114" s="64"/>
      <c r="DQ114" s="64"/>
      <c r="DR114" s="64"/>
      <c r="DS114" s="64"/>
      <c r="DT114" s="64"/>
      <c r="DU114" s="64"/>
      <c r="DV114" s="64"/>
      <c r="DW114" s="64"/>
      <c r="DX114" s="64"/>
      <c r="DY114" s="64"/>
      <c r="DZ114" s="64"/>
      <c r="EA114" s="64"/>
      <c r="EB114" s="64"/>
      <c r="EC114" s="64"/>
      <c r="ED114" s="65"/>
      <c r="EE114" s="62">
        <f t="shared" si="5"/>
        <v>0</v>
      </c>
      <c r="EF114" s="62"/>
      <c r="EG114" s="62"/>
      <c r="EH114" s="62"/>
      <c r="EI114" s="62"/>
      <c r="EJ114" s="62"/>
      <c r="EK114" s="62"/>
      <c r="EL114" s="62"/>
      <c r="EM114" s="62"/>
      <c r="EN114" s="62"/>
      <c r="EO114" s="62"/>
      <c r="EP114" s="62"/>
      <c r="EQ114" s="62"/>
      <c r="ER114" s="62"/>
      <c r="ES114" s="62"/>
      <c r="ET114" s="62"/>
      <c r="EU114" s="62"/>
      <c r="EV114" s="62"/>
      <c r="EW114" s="62"/>
      <c r="EX114" s="62"/>
      <c r="EY114" s="62"/>
      <c r="EZ114" s="62"/>
      <c r="FA114" s="62"/>
      <c r="FB114" s="62"/>
      <c r="FC114" s="62"/>
      <c r="FD114" s="62"/>
      <c r="FE114" s="62"/>
      <c r="FF114" s="62"/>
      <c r="FG114" s="62"/>
      <c r="FH114" s="62"/>
      <c r="FI114" s="62"/>
      <c r="FJ114" s="66"/>
    </row>
    <row r="115" spans="1:166" ht="25.5" customHeight="1" x14ac:dyDescent="0.2">
      <c r="A115" s="93" t="s">
        <v>155</v>
      </c>
      <c r="B115" s="94"/>
      <c r="C115" s="94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4"/>
      <c r="T115" s="94"/>
      <c r="U115" s="94"/>
      <c r="V115" s="94"/>
      <c r="W115" s="94"/>
      <c r="X115" s="94"/>
      <c r="Y115" s="94"/>
      <c r="Z115" s="94"/>
      <c r="AA115" s="94"/>
      <c r="AB115" s="94"/>
      <c r="AC115" s="94"/>
      <c r="AD115" s="94"/>
      <c r="AE115" s="94"/>
      <c r="AF115" s="94"/>
      <c r="AG115" s="94"/>
      <c r="AH115" s="94"/>
      <c r="AI115" s="94"/>
      <c r="AJ115" s="94"/>
      <c r="AK115" s="94"/>
      <c r="AL115" s="94"/>
      <c r="AM115" s="94"/>
      <c r="AN115" s="94"/>
      <c r="AO115" s="95"/>
      <c r="AP115" s="75" t="s">
        <v>156</v>
      </c>
      <c r="AQ115" s="76"/>
      <c r="AR115" s="76"/>
      <c r="AS115" s="76"/>
      <c r="AT115" s="76"/>
      <c r="AU115" s="76"/>
      <c r="AV115" s="76"/>
      <c r="AW115" s="76"/>
      <c r="AX115" s="76"/>
      <c r="AY115" s="76"/>
      <c r="AZ115" s="76"/>
      <c r="BA115" s="76"/>
      <c r="BB115" s="76"/>
      <c r="BC115" s="76"/>
      <c r="BD115" s="76"/>
      <c r="BE115" s="84"/>
      <c r="BF115" s="85"/>
      <c r="BG115" s="85"/>
      <c r="BH115" s="85"/>
      <c r="BI115" s="85"/>
      <c r="BJ115" s="85"/>
      <c r="BK115" s="86"/>
      <c r="BL115" s="72"/>
      <c r="BM115" s="72"/>
      <c r="BN115" s="72"/>
      <c r="BO115" s="72"/>
      <c r="BP115" s="72"/>
      <c r="BQ115" s="72"/>
      <c r="BR115" s="72"/>
      <c r="BS115" s="72"/>
      <c r="BT115" s="72"/>
      <c r="BU115" s="72"/>
      <c r="BV115" s="72"/>
      <c r="BW115" s="72"/>
      <c r="BX115" s="72"/>
      <c r="BY115" s="72"/>
      <c r="BZ115" s="72"/>
      <c r="CA115" s="72"/>
      <c r="CB115" s="72"/>
      <c r="CC115" s="72"/>
      <c r="CD115" s="72"/>
      <c r="CE115" s="72"/>
      <c r="CF115" s="96"/>
      <c r="CG115" s="97"/>
      <c r="CH115" s="97"/>
      <c r="CI115" s="97"/>
      <c r="CJ115" s="97"/>
      <c r="CK115" s="97"/>
      <c r="CL115" s="97"/>
      <c r="CM115" s="97"/>
      <c r="CN115" s="97"/>
      <c r="CO115" s="97"/>
      <c r="CP115" s="97"/>
      <c r="CQ115" s="97"/>
      <c r="CR115" s="97"/>
      <c r="CS115" s="97"/>
      <c r="CT115" s="97"/>
      <c r="CU115" s="97"/>
      <c r="CV115" s="98"/>
      <c r="CW115" s="72"/>
      <c r="CX115" s="72"/>
      <c r="CY115" s="72"/>
      <c r="CZ115" s="72"/>
      <c r="DA115" s="72"/>
      <c r="DB115" s="72"/>
      <c r="DC115" s="72"/>
      <c r="DD115" s="72"/>
      <c r="DE115" s="72"/>
      <c r="DF115" s="72"/>
      <c r="DG115" s="72"/>
      <c r="DH115" s="72"/>
      <c r="DI115" s="72"/>
      <c r="DJ115" s="72"/>
      <c r="DK115" s="72"/>
      <c r="DL115" s="72"/>
      <c r="DM115" s="72"/>
      <c r="DN115" s="72"/>
      <c r="DO115" s="72"/>
      <c r="DP115" s="72"/>
      <c r="DQ115" s="72"/>
      <c r="DR115" s="72"/>
      <c r="DS115" s="72"/>
      <c r="DT115" s="72"/>
      <c r="DU115" s="72"/>
      <c r="DV115" s="72"/>
      <c r="DW115" s="72"/>
      <c r="DX115" s="72"/>
      <c r="DY115" s="72"/>
      <c r="DZ115" s="72"/>
      <c r="EA115" s="72"/>
      <c r="EB115" s="72"/>
      <c r="EC115" s="72"/>
      <c r="ED115" s="72"/>
      <c r="EE115" s="72">
        <f t="shared" si="5"/>
        <v>0</v>
      </c>
      <c r="EF115" s="72"/>
      <c r="EG115" s="72"/>
      <c r="EH115" s="72"/>
      <c r="EI115" s="72"/>
      <c r="EJ115" s="72"/>
      <c r="EK115" s="72"/>
      <c r="EL115" s="72"/>
      <c r="EM115" s="72"/>
      <c r="EN115" s="72"/>
      <c r="EO115" s="72"/>
      <c r="EP115" s="72"/>
      <c r="EQ115" s="72"/>
      <c r="ER115" s="72"/>
      <c r="ES115" s="72"/>
      <c r="ET115" s="72"/>
      <c r="EU115" s="72"/>
      <c r="EV115" s="72"/>
      <c r="EW115" s="72"/>
      <c r="EX115" s="72"/>
      <c r="EY115" s="72"/>
      <c r="EZ115" s="72"/>
      <c r="FA115" s="72"/>
      <c r="FB115" s="72"/>
      <c r="FC115" s="72"/>
      <c r="FD115" s="72"/>
      <c r="FE115" s="72"/>
      <c r="FF115" s="72"/>
      <c r="FG115" s="72"/>
      <c r="FH115" s="72"/>
      <c r="FI115" s="72"/>
      <c r="FJ115" s="78"/>
    </row>
    <row r="116" spans="1:16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</row>
    <row r="117" spans="1:16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</row>
    <row r="118" spans="1:166" ht="11.25" customHeight="1" x14ac:dyDescent="0.2">
      <c r="A118" s="1" t="s">
        <v>157</v>
      </c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"/>
      <c r="AG118" s="1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 t="s">
        <v>158</v>
      </c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</row>
    <row r="119" spans="1:166" ht="11.25" customHeight="1" x14ac:dyDescent="0.2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99" t="s">
        <v>159</v>
      </c>
      <c r="O119" s="99"/>
      <c r="P119" s="99"/>
      <c r="Q119" s="99"/>
      <c r="R119" s="99"/>
      <c r="S119" s="99"/>
      <c r="T119" s="99"/>
      <c r="U119" s="99"/>
      <c r="V119" s="99"/>
      <c r="W119" s="99"/>
      <c r="X119" s="99"/>
      <c r="Y119" s="99"/>
      <c r="Z119" s="99"/>
      <c r="AA119" s="99"/>
      <c r="AB119" s="99"/>
      <c r="AC119" s="99"/>
      <c r="AD119" s="99"/>
      <c r="AE119" s="99"/>
      <c r="AF119" s="1"/>
      <c r="AG119" s="1"/>
      <c r="AH119" s="99" t="s">
        <v>160</v>
      </c>
      <c r="AI119" s="99"/>
      <c r="AJ119" s="99"/>
      <c r="AK119" s="99"/>
      <c r="AL119" s="99"/>
      <c r="AM119" s="99"/>
      <c r="AN119" s="99"/>
      <c r="AO119" s="99"/>
      <c r="AP119" s="99"/>
      <c r="AQ119" s="99"/>
      <c r="AR119" s="99"/>
      <c r="AS119" s="99"/>
      <c r="AT119" s="99"/>
      <c r="AU119" s="99"/>
      <c r="AV119" s="99"/>
      <c r="AW119" s="99"/>
      <c r="AX119" s="99"/>
      <c r="AY119" s="99"/>
      <c r="AZ119" s="99"/>
      <c r="BA119" s="99"/>
      <c r="BB119" s="99"/>
      <c r="BC119" s="99"/>
      <c r="BD119" s="99"/>
      <c r="BE119" s="99"/>
      <c r="BF119" s="99"/>
      <c r="BG119" s="99"/>
      <c r="BH119" s="99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 t="s">
        <v>161</v>
      </c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7"/>
      <c r="DD119" s="17"/>
      <c r="DE119" s="17"/>
      <c r="DF119" s="17"/>
      <c r="DG119" s="17"/>
      <c r="DH119" s="17"/>
      <c r="DI119" s="17"/>
      <c r="DJ119" s="17"/>
      <c r="DK119" s="17"/>
      <c r="DL119" s="17"/>
      <c r="DM119" s="17"/>
      <c r="DN119" s="17"/>
      <c r="DO119" s="17"/>
      <c r="DP119" s="17"/>
      <c r="DQ119" s="1"/>
      <c r="DR119" s="1"/>
      <c r="DS119" s="17"/>
      <c r="DT119" s="17"/>
      <c r="DU119" s="17"/>
      <c r="DV119" s="17"/>
      <c r="DW119" s="17"/>
      <c r="DX119" s="17"/>
      <c r="DY119" s="17"/>
      <c r="DZ119" s="17"/>
      <c r="EA119" s="17"/>
      <c r="EB119" s="17"/>
      <c r="EC119" s="17"/>
      <c r="ED119" s="17"/>
      <c r="EE119" s="17"/>
      <c r="EF119" s="17"/>
      <c r="EG119" s="17"/>
      <c r="EH119" s="17"/>
      <c r="EI119" s="17"/>
      <c r="EJ119" s="17"/>
      <c r="EK119" s="17"/>
      <c r="EL119" s="17"/>
      <c r="EM119" s="17"/>
      <c r="EN119" s="17"/>
      <c r="EO119" s="17"/>
      <c r="EP119" s="17"/>
      <c r="EQ119" s="17"/>
      <c r="ER119" s="17"/>
      <c r="ES119" s="17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</row>
    <row r="120" spans="1:166" ht="11.25" customHeight="1" x14ac:dyDescent="0.2">
      <c r="A120" s="1" t="s">
        <v>162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"/>
      <c r="AG120" s="1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99" t="s">
        <v>159</v>
      </c>
      <c r="DD120" s="99"/>
      <c r="DE120" s="99"/>
      <c r="DF120" s="99"/>
      <c r="DG120" s="99"/>
      <c r="DH120" s="99"/>
      <c r="DI120" s="99"/>
      <c r="DJ120" s="99"/>
      <c r="DK120" s="99"/>
      <c r="DL120" s="99"/>
      <c r="DM120" s="99"/>
      <c r="DN120" s="99"/>
      <c r="DO120" s="99"/>
      <c r="DP120" s="99"/>
      <c r="DQ120" s="7"/>
      <c r="DR120" s="7"/>
      <c r="DS120" s="99" t="s">
        <v>160</v>
      </c>
      <c r="DT120" s="99"/>
      <c r="DU120" s="99"/>
      <c r="DV120" s="99"/>
      <c r="DW120" s="99"/>
      <c r="DX120" s="99"/>
      <c r="DY120" s="99"/>
      <c r="DZ120" s="99"/>
      <c r="EA120" s="99"/>
      <c r="EB120" s="99"/>
      <c r="EC120" s="99"/>
      <c r="ED120" s="99"/>
      <c r="EE120" s="99"/>
      <c r="EF120" s="99"/>
      <c r="EG120" s="99"/>
      <c r="EH120" s="99"/>
      <c r="EI120" s="99"/>
      <c r="EJ120" s="99"/>
      <c r="EK120" s="99"/>
      <c r="EL120" s="99"/>
      <c r="EM120" s="99"/>
      <c r="EN120" s="99"/>
      <c r="EO120" s="99"/>
      <c r="EP120" s="99"/>
      <c r="EQ120" s="99"/>
      <c r="ER120" s="99"/>
      <c r="ES120" s="99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</row>
    <row r="121" spans="1:16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99" t="s">
        <v>159</v>
      </c>
      <c r="S121" s="99"/>
      <c r="T121" s="99"/>
      <c r="U121" s="99"/>
      <c r="V121" s="99"/>
      <c r="W121" s="99"/>
      <c r="X121" s="99"/>
      <c r="Y121" s="99"/>
      <c r="Z121" s="99"/>
      <c r="AA121" s="99"/>
      <c r="AB121" s="99"/>
      <c r="AC121" s="99"/>
      <c r="AD121" s="99"/>
      <c r="AE121" s="99"/>
      <c r="AF121" s="7"/>
      <c r="AG121" s="7"/>
      <c r="AH121" s="99" t="s">
        <v>160</v>
      </c>
      <c r="AI121" s="99"/>
      <c r="AJ121" s="99"/>
      <c r="AK121" s="99"/>
      <c r="AL121" s="99"/>
      <c r="AM121" s="99"/>
      <c r="AN121" s="99"/>
      <c r="AO121" s="99"/>
      <c r="AP121" s="99"/>
      <c r="AQ121" s="99"/>
      <c r="AR121" s="99"/>
      <c r="AS121" s="99"/>
      <c r="AT121" s="99"/>
      <c r="AU121" s="99"/>
      <c r="AV121" s="99"/>
      <c r="AW121" s="99"/>
      <c r="AX121" s="99"/>
      <c r="AY121" s="99"/>
      <c r="AZ121" s="99"/>
      <c r="BA121" s="99"/>
      <c r="BB121" s="99"/>
      <c r="BC121" s="99"/>
      <c r="BD121" s="99"/>
      <c r="BE121" s="99"/>
      <c r="BF121" s="99"/>
      <c r="BG121" s="99"/>
      <c r="BH121" s="99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</row>
    <row r="122" spans="1:166" ht="7.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</row>
    <row r="123" spans="1:166" ht="11.25" customHeight="1" x14ac:dyDescent="0.2">
      <c r="A123" s="101" t="s">
        <v>163</v>
      </c>
      <c r="B123" s="101"/>
      <c r="C123" s="102"/>
      <c r="D123" s="102"/>
      <c r="E123" s="102"/>
      <c r="F123" s="1" t="s">
        <v>163</v>
      </c>
      <c r="G123" s="1"/>
      <c r="H123" s="1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01">
        <v>200</v>
      </c>
      <c r="Z123" s="101"/>
      <c r="AA123" s="101"/>
      <c r="AB123" s="101"/>
      <c r="AC123" s="101"/>
      <c r="AD123" s="100"/>
      <c r="AE123" s="100"/>
      <c r="AF123" s="1"/>
      <c r="AG123" s="1" t="s">
        <v>164</v>
      </c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</row>
    <row r="124" spans="1:16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1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1"/>
      <c r="CY124" s="1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1"/>
      <c r="DW124" s="1"/>
      <c r="DX124" s="2"/>
      <c r="DY124" s="2"/>
      <c r="DZ124" s="5"/>
      <c r="EA124" s="5"/>
      <c r="EB124" s="5"/>
      <c r="EC124" s="1"/>
      <c r="ED124" s="1"/>
      <c r="EE124" s="1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2"/>
      <c r="EW124" s="2"/>
      <c r="EX124" s="2"/>
      <c r="EY124" s="2"/>
      <c r="EZ124" s="2"/>
      <c r="FA124" s="8"/>
      <c r="FB124" s="8"/>
      <c r="FC124" s="1"/>
      <c r="FD124" s="1"/>
      <c r="FE124" s="1"/>
      <c r="FF124" s="1"/>
      <c r="FG124" s="1"/>
      <c r="FH124" s="1"/>
      <c r="FI124" s="1"/>
      <c r="FJ124" s="1"/>
    </row>
    <row r="125" spans="1:166" ht="9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  <c r="BX125" s="9"/>
      <c r="BY125" s="9"/>
      <c r="BZ125" s="9"/>
      <c r="CA125" s="9"/>
      <c r="CB125" s="9"/>
      <c r="CC125" s="9"/>
      <c r="CD125" s="9"/>
      <c r="CE125" s="9"/>
      <c r="CF125" s="9"/>
      <c r="CG125" s="9"/>
      <c r="CH125" s="9"/>
      <c r="CI125" s="1"/>
      <c r="CJ125" s="9"/>
      <c r="CK125" s="9"/>
      <c r="CL125" s="9"/>
      <c r="CM125" s="9"/>
      <c r="CN125" s="9"/>
      <c r="CO125" s="9"/>
      <c r="CP125" s="9"/>
      <c r="CQ125" s="9"/>
      <c r="CR125" s="9"/>
      <c r="CS125" s="9"/>
      <c r="CT125" s="9"/>
      <c r="CU125" s="9"/>
      <c r="CV125" s="9"/>
      <c r="CW125" s="9"/>
      <c r="CX125" s="10"/>
      <c r="CY125" s="10"/>
      <c r="CZ125" s="9"/>
      <c r="DA125" s="9"/>
      <c r="DB125" s="9"/>
      <c r="DC125" s="9"/>
      <c r="DD125" s="9"/>
      <c r="DE125" s="9"/>
      <c r="DF125" s="9"/>
      <c r="DG125" s="9"/>
      <c r="DH125" s="9"/>
      <c r="DI125" s="9"/>
      <c r="DJ125" s="9"/>
      <c r="DK125" s="9"/>
      <c r="DL125" s="9"/>
      <c r="DM125" s="9"/>
      <c r="DN125" s="9"/>
      <c r="DO125" s="9"/>
      <c r="DP125" s="9"/>
      <c r="DQ125" s="9"/>
      <c r="DR125" s="9"/>
      <c r="DS125" s="9"/>
      <c r="DT125" s="9"/>
      <c r="DU125" s="9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</row>
  </sheetData>
  <mergeCells count="833">
    <mergeCell ref="AD123:AE123"/>
    <mergeCell ref="A123:B123"/>
    <mergeCell ref="C123:E123"/>
    <mergeCell ref="I123:X123"/>
    <mergeCell ref="Y123:AC123"/>
    <mergeCell ref="DC120:DP120"/>
    <mergeCell ref="DS120:ES120"/>
    <mergeCell ref="DC119:DP119"/>
    <mergeCell ref="DS119:ES119"/>
    <mergeCell ref="R121:AE121"/>
    <mergeCell ref="AH121:BH121"/>
    <mergeCell ref="N118:AE118"/>
    <mergeCell ref="AH118:BH118"/>
    <mergeCell ref="N119:AE119"/>
    <mergeCell ref="AH119:BH119"/>
    <mergeCell ref="R120:AE120"/>
    <mergeCell ref="AH120:BH120"/>
    <mergeCell ref="ET115:FJ115"/>
    <mergeCell ref="A115:AO115"/>
    <mergeCell ref="AP115:AU115"/>
    <mergeCell ref="AV115:BK115"/>
    <mergeCell ref="BL115:CE115"/>
    <mergeCell ref="CF115:CV115"/>
    <mergeCell ref="CW114:DM114"/>
    <mergeCell ref="DN114:ED114"/>
    <mergeCell ref="EE114:ES114"/>
    <mergeCell ref="CW115:DM115"/>
    <mergeCell ref="DN115:ED115"/>
    <mergeCell ref="EE115:ES115"/>
    <mergeCell ref="CW113:DM113"/>
    <mergeCell ref="DN113:ED113"/>
    <mergeCell ref="EE113:ES113"/>
    <mergeCell ref="ET113:FJ113"/>
    <mergeCell ref="A114:AO114"/>
    <mergeCell ref="AP114:AU114"/>
    <mergeCell ref="AV114:BK114"/>
    <mergeCell ref="BL114:CE114"/>
    <mergeCell ref="ET114:FJ114"/>
    <mergeCell ref="CF114:CV114"/>
    <mergeCell ref="A112:AO112"/>
    <mergeCell ref="AP112:AU112"/>
    <mergeCell ref="AV112:BK112"/>
    <mergeCell ref="BL112:CE112"/>
    <mergeCell ref="ET112:FJ112"/>
    <mergeCell ref="A113:AO113"/>
    <mergeCell ref="AP113:AU113"/>
    <mergeCell ref="AV113:BK113"/>
    <mergeCell ref="BL113:CE113"/>
    <mergeCell ref="CF113:CV113"/>
    <mergeCell ref="DN111:ED111"/>
    <mergeCell ref="EE111:ES111"/>
    <mergeCell ref="ET111:FJ111"/>
    <mergeCell ref="CF112:CV112"/>
    <mergeCell ref="CW112:DM112"/>
    <mergeCell ref="DN112:ED112"/>
    <mergeCell ref="EE112:ES112"/>
    <mergeCell ref="A111:AO111"/>
    <mergeCell ref="AP111:AU111"/>
    <mergeCell ref="AV111:BK111"/>
    <mergeCell ref="BL111:CE111"/>
    <mergeCell ref="CF111:CV111"/>
    <mergeCell ref="CW111:DM111"/>
    <mergeCell ref="ET109:FJ109"/>
    <mergeCell ref="CF110:CV110"/>
    <mergeCell ref="CW110:DM110"/>
    <mergeCell ref="DN110:ED110"/>
    <mergeCell ref="EE110:ES110"/>
    <mergeCell ref="A110:AO110"/>
    <mergeCell ref="AP110:AU110"/>
    <mergeCell ref="AV110:BK110"/>
    <mergeCell ref="BL110:CE110"/>
    <mergeCell ref="ET110:FJ110"/>
    <mergeCell ref="DN108:ED108"/>
    <mergeCell ref="EE108:ES108"/>
    <mergeCell ref="A109:AO109"/>
    <mergeCell ref="AP109:AU109"/>
    <mergeCell ref="AV109:BK109"/>
    <mergeCell ref="BL109:CE109"/>
    <mergeCell ref="CF109:CV109"/>
    <mergeCell ref="CW109:DM109"/>
    <mergeCell ref="DN109:ED109"/>
    <mergeCell ref="EE109:ES109"/>
    <mergeCell ref="DN107:ED107"/>
    <mergeCell ref="EE107:ES107"/>
    <mergeCell ref="ET107:FJ107"/>
    <mergeCell ref="ET108:FJ108"/>
    <mergeCell ref="A108:AO108"/>
    <mergeCell ref="AP108:AU108"/>
    <mergeCell ref="AV108:BK108"/>
    <mergeCell ref="BL108:CE108"/>
    <mergeCell ref="CF108:CV108"/>
    <mergeCell ref="CW108:DM108"/>
    <mergeCell ref="A107:AO107"/>
    <mergeCell ref="AP107:AU107"/>
    <mergeCell ref="AV107:BK107"/>
    <mergeCell ref="BL107:CE107"/>
    <mergeCell ref="CF107:CV107"/>
    <mergeCell ref="CW107:DM107"/>
    <mergeCell ref="ET105:FJ105"/>
    <mergeCell ref="A106:AO106"/>
    <mergeCell ref="AP106:AU106"/>
    <mergeCell ref="AV106:BK106"/>
    <mergeCell ref="BL106:CE106"/>
    <mergeCell ref="CF106:CV106"/>
    <mergeCell ref="CW106:DM106"/>
    <mergeCell ref="DN106:ED106"/>
    <mergeCell ref="EE106:ES106"/>
    <mergeCell ref="ET106:FJ106"/>
    <mergeCell ref="CF105:CV105"/>
    <mergeCell ref="CW105:DM105"/>
    <mergeCell ref="DN105:ED105"/>
    <mergeCell ref="EE105:ES105"/>
    <mergeCell ref="A105:AO105"/>
    <mergeCell ref="AP105:AU105"/>
    <mergeCell ref="AV105:BK105"/>
    <mergeCell ref="BL105:CE105"/>
    <mergeCell ref="ET103:FJ103"/>
    <mergeCell ref="A104:AO104"/>
    <mergeCell ref="AP104:AU104"/>
    <mergeCell ref="AV104:BK104"/>
    <mergeCell ref="BL104:CE104"/>
    <mergeCell ref="CF104:CV104"/>
    <mergeCell ref="CW104:DM104"/>
    <mergeCell ref="DN104:ED104"/>
    <mergeCell ref="EE104:ES104"/>
    <mergeCell ref="ET104:FJ104"/>
    <mergeCell ref="CF103:CV103"/>
    <mergeCell ref="CW103:DM103"/>
    <mergeCell ref="DN103:ED103"/>
    <mergeCell ref="EE103:ES103"/>
    <mergeCell ref="A103:AO103"/>
    <mergeCell ref="AP103:AU103"/>
    <mergeCell ref="AV103:BK103"/>
    <mergeCell ref="BL103:CE103"/>
    <mergeCell ref="CF101:ES101"/>
    <mergeCell ref="ET101:FJ102"/>
    <mergeCell ref="CF102:CV102"/>
    <mergeCell ref="CW102:DM102"/>
    <mergeCell ref="DN102:ED102"/>
    <mergeCell ref="EE102:ES102"/>
    <mergeCell ref="EK92:EW92"/>
    <mergeCell ref="EX92:FJ92"/>
    <mergeCell ref="BU92:CG92"/>
    <mergeCell ref="CH92:CW92"/>
    <mergeCell ref="CX92:DJ92"/>
    <mergeCell ref="A101:AO102"/>
    <mergeCell ref="AP101:AU102"/>
    <mergeCell ref="AV101:BK102"/>
    <mergeCell ref="BL101:CE102"/>
    <mergeCell ref="A100:FJ100"/>
    <mergeCell ref="DX92:EJ92"/>
    <mergeCell ref="DK92:DW92"/>
    <mergeCell ref="A92:AJ92"/>
    <mergeCell ref="AK92:AP92"/>
    <mergeCell ref="AQ92:BB92"/>
    <mergeCell ref="BC92:BT92"/>
    <mergeCell ref="EK91:EW91"/>
    <mergeCell ref="EX91:FJ91"/>
    <mergeCell ref="BU91:CG91"/>
    <mergeCell ref="CH91:CW91"/>
    <mergeCell ref="CX91:DJ91"/>
    <mergeCell ref="DK91:DW91"/>
    <mergeCell ref="EX90:FJ90"/>
    <mergeCell ref="BU90:CG90"/>
    <mergeCell ref="CH90:CW90"/>
    <mergeCell ref="CX90:DJ90"/>
    <mergeCell ref="DK90:DW90"/>
    <mergeCell ref="A91:AJ91"/>
    <mergeCell ref="AK91:AP91"/>
    <mergeCell ref="AQ91:BB91"/>
    <mergeCell ref="BC91:BT91"/>
    <mergeCell ref="DX91:EJ91"/>
    <mergeCell ref="A90:AJ90"/>
    <mergeCell ref="AK90:AP90"/>
    <mergeCell ref="AQ90:BB90"/>
    <mergeCell ref="BC90:BT90"/>
    <mergeCell ref="DX90:EJ90"/>
    <mergeCell ref="EK90:EW90"/>
    <mergeCell ref="EK89:EW89"/>
    <mergeCell ref="EX89:FJ89"/>
    <mergeCell ref="BU89:CG89"/>
    <mergeCell ref="CH89:CW89"/>
    <mergeCell ref="CX89:DJ89"/>
    <mergeCell ref="DK89:DW89"/>
    <mergeCell ref="EX88:FJ88"/>
    <mergeCell ref="BU88:CG88"/>
    <mergeCell ref="CH88:CW88"/>
    <mergeCell ref="CX88:DJ88"/>
    <mergeCell ref="DK88:DW88"/>
    <mergeCell ref="A89:AJ89"/>
    <mergeCell ref="AK89:AP89"/>
    <mergeCell ref="AQ89:BB89"/>
    <mergeCell ref="BC89:BT89"/>
    <mergeCell ref="DX89:EJ89"/>
    <mergeCell ref="A88:AJ88"/>
    <mergeCell ref="AK88:AP88"/>
    <mergeCell ref="AQ88:BB88"/>
    <mergeCell ref="BC88:BT88"/>
    <mergeCell ref="DX88:EJ88"/>
    <mergeCell ref="EK88:EW88"/>
    <mergeCell ref="EK87:EW87"/>
    <mergeCell ref="EX87:FJ87"/>
    <mergeCell ref="BU87:CG87"/>
    <mergeCell ref="CH87:CW87"/>
    <mergeCell ref="CX87:DJ87"/>
    <mergeCell ref="DK87:DW87"/>
    <mergeCell ref="EX86:FJ86"/>
    <mergeCell ref="BU86:CG86"/>
    <mergeCell ref="CH86:CW86"/>
    <mergeCell ref="CX86:DJ86"/>
    <mergeCell ref="DK86:DW86"/>
    <mergeCell ref="A87:AJ87"/>
    <mergeCell ref="AK87:AP87"/>
    <mergeCell ref="AQ87:BB87"/>
    <mergeCell ref="BC87:BT87"/>
    <mergeCell ref="DX87:EJ87"/>
    <mergeCell ref="A86:AJ86"/>
    <mergeCell ref="AK86:AP86"/>
    <mergeCell ref="AQ86:BB86"/>
    <mergeCell ref="BC86:BT86"/>
    <mergeCell ref="DX86:EJ86"/>
    <mergeCell ref="EK86:EW86"/>
    <mergeCell ref="EK85:EW85"/>
    <mergeCell ref="EX85:FJ85"/>
    <mergeCell ref="BU85:CG85"/>
    <mergeCell ref="CH85:CW85"/>
    <mergeCell ref="CX85:DJ85"/>
    <mergeCell ref="DK85:DW85"/>
    <mergeCell ref="EX84:FJ84"/>
    <mergeCell ref="BU84:CG84"/>
    <mergeCell ref="CH84:CW84"/>
    <mergeCell ref="CX84:DJ84"/>
    <mergeCell ref="DK84:DW84"/>
    <mergeCell ref="A85:AJ85"/>
    <mergeCell ref="AK85:AP85"/>
    <mergeCell ref="AQ85:BB85"/>
    <mergeCell ref="BC85:BT85"/>
    <mergeCell ref="DX85:EJ85"/>
    <mergeCell ref="A84:AJ84"/>
    <mergeCell ref="AK84:AP84"/>
    <mergeCell ref="AQ84:BB84"/>
    <mergeCell ref="BC84:BT84"/>
    <mergeCell ref="DX84:EJ84"/>
    <mergeCell ref="EK84:EW84"/>
    <mergeCell ref="EK83:EW83"/>
    <mergeCell ref="EX83:FJ83"/>
    <mergeCell ref="BU83:CG83"/>
    <mergeCell ref="CH83:CW83"/>
    <mergeCell ref="CX83:DJ83"/>
    <mergeCell ref="DK83:DW83"/>
    <mergeCell ref="EX82:FJ82"/>
    <mergeCell ref="BU82:CG82"/>
    <mergeCell ref="CH82:CW82"/>
    <mergeCell ref="CX82:DJ82"/>
    <mergeCell ref="DK82:DW82"/>
    <mergeCell ref="A83:AJ83"/>
    <mergeCell ref="AK83:AP83"/>
    <mergeCell ref="AQ83:BB83"/>
    <mergeCell ref="BC83:BT83"/>
    <mergeCell ref="DX83:EJ83"/>
    <mergeCell ref="A82:AJ82"/>
    <mergeCell ref="AK82:AP82"/>
    <mergeCell ref="AQ82:BB82"/>
    <mergeCell ref="BC82:BT82"/>
    <mergeCell ref="DX82:EJ82"/>
    <mergeCell ref="EK82:EW82"/>
    <mergeCell ref="EK81:EW81"/>
    <mergeCell ref="EX81:FJ81"/>
    <mergeCell ref="BU81:CG81"/>
    <mergeCell ref="CH81:CW81"/>
    <mergeCell ref="CX81:DJ81"/>
    <mergeCell ref="DK81:DW81"/>
    <mergeCell ref="EX80:FJ80"/>
    <mergeCell ref="BU80:CG80"/>
    <mergeCell ref="CH80:CW80"/>
    <mergeCell ref="CX80:DJ80"/>
    <mergeCell ref="DK80:DW80"/>
    <mergeCell ref="A81:AJ81"/>
    <mergeCell ref="AK81:AP81"/>
    <mergeCell ref="AQ81:BB81"/>
    <mergeCell ref="BC81:BT81"/>
    <mergeCell ref="DX81:EJ81"/>
    <mergeCell ref="A80:AJ80"/>
    <mergeCell ref="AK80:AP80"/>
    <mergeCell ref="AQ80:BB80"/>
    <mergeCell ref="BC80:BT80"/>
    <mergeCell ref="DX80:EJ80"/>
    <mergeCell ref="EK80:EW80"/>
    <mergeCell ref="EK79:EW79"/>
    <mergeCell ref="EX79:FJ79"/>
    <mergeCell ref="BU79:CG79"/>
    <mergeCell ref="CH79:CW79"/>
    <mergeCell ref="CX79:DJ79"/>
    <mergeCell ref="DK79:DW79"/>
    <mergeCell ref="EX78:FJ78"/>
    <mergeCell ref="BU78:CG78"/>
    <mergeCell ref="CH78:CW78"/>
    <mergeCell ref="CX78:DJ78"/>
    <mergeCell ref="DK78:DW78"/>
    <mergeCell ref="A79:AJ79"/>
    <mergeCell ref="AK79:AP79"/>
    <mergeCell ref="AQ79:BB79"/>
    <mergeCell ref="BC79:BT79"/>
    <mergeCell ref="DX79:EJ79"/>
    <mergeCell ref="A78:AJ78"/>
    <mergeCell ref="AK78:AP78"/>
    <mergeCell ref="AQ78:BB78"/>
    <mergeCell ref="BC78:BT78"/>
    <mergeCell ref="DX78:EJ78"/>
    <mergeCell ref="EK78:EW78"/>
    <mergeCell ref="EK77:EW77"/>
    <mergeCell ref="EX77:FJ77"/>
    <mergeCell ref="BU77:CG77"/>
    <mergeCell ref="CH77:CW77"/>
    <mergeCell ref="CX77:DJ77"/>
    <mergeCell ref="DK77:DW77"/>
    <mergeCell ref="EX76:FJ76"/>
    <mergeCell ref="BU76:CG76"/>
    <mergeCell ref="CH76:CW76"/>
    <mergeCell ref="CX76:DJ76"/>
    <mergeCell ref="DK76:DW76"/>
    <mergeCell ref="A77:AJ77"/>
    <mergeCell ref="AK77:AP77"/>
    <mergeCell ref="AQ77:BB77"/>
    <mergeCell ref="BC77:BT77"/>
    <mergeCell ref="DX77:EJ77"/>
    <mergeCell ref="A76:AJ76"/>
    <mergeCell ref="AK76:AP76"/>
    <mergeCell ref="AQ76:BB76"/>
    <mergeCell ref="BC76:BT76"/>
    <mergeCell ref="DX76:EJ76"/>
    <mergeCell ref="EK76:EW76"/>
    <mergeCell ref="EK75:EW75"/>
    <mergeCell ref="EX75:FJ75"/>
    <mergeCell ref="BU75:CG75"/>
    <mergeCell ref="CH75:CW75"/>
    <mergeCell ref="CX75:DJ75"/>
    <mergeCell ref="DK75:DW75"/>
    <mergeCell ref="EX74:FJ74"/>
    <mergeCell ref="BU74:CG74"/>
    <mergeCell ref="CH74:CW74"/>
    <mergeCell ref="CX74:DJ74"/>
    <mergeCell ref="DK74:DW74"/>
    <mergeCell ref="A75:AJ75"/>
    <mergeCell ref="AK75:AP75"/>
    <mergeCell ref="AQ75:BB75"/>
    <mergeCell ref="BC75:BT75"/>
    <mergeCell ref="DX75:EJ75"/>
    <mergeCell ref="A74:AJ74"/>
    <mergeCell ref="AK74:AP74"/>
    <mergeCell ref="AQ74:BB74"/>
    <mergeCell ref="BC74:BT74"/>
    <mergeCell ref="DX74:EJ74"/>
    <mergeCell ref="EK74:EW74"/>
    <mergeCell ref="EK73:EW73"/>
    <mergeCell ref="EX73:FJ73"/>
    <mergeCell ref="BU73:CG73"/>
    <mergeCell ref="CH73:CW73"/>
    <mergeCell ref="CX73:DJ73"/>
    <mergeCell ref="DK73:DW73"/>
    <mergeCell ref="EX72:FJ72"/>
    <mergeCell ref="BU72:CG72"/>
    <mergeCell ref="CH72:CW72"/>
    <mergeCell ref="CX72:DJ72"/>
    <mergeCell ref="DK72:DW72"/>
    <mergeCell ref="A73:AJ73"/>
    <mergeCell ref="AK73:AP73"/>
    <mergeCell ref="AQ73:BB73"/>
    <mergeCell ref="BC73:BT73"/>
    <mergeCell ref="DX73:EJ73"/>
    <mergeCell ref="A72:AJ72"/>
    <mergeCell ref="AK72:AP72"/>
    <mergeCell ref="AQ72:BB72"/>
    <mergeCell ref="BC72:BT72"/>
    <mergeCell ref="DX72:EJ72"/>
    <mergeCell ref="EK72:EW72"/>
    <mergeCell ref="EK71:EW71"/>
    <mergeCell ref="EX71:FJ71"/>
    <mergeCell ref="BU71:CG71"/>
    <mergeCell ref="CH71:CW71"/>
    <mergeCell ref="CX71:DJ71"/>
    <mergeCell ref="DK71:DW71"/>
    <mergeCell ref="EX70:FJ70"/>
    <mergeCell ref="BU70:CG70"/>
    <mergeCell ref="CH70:CW70"/>
    <mergeCell ref="CX70:DJ70"/>
    <mergeCell ref="DK70:DW70"/>
    <mergeCell ref="A71:AJ71"/>
    <mergeCell ref="AK71:AP71"/>
    <mergeCell ref="AQ71:BB71"/>
    <mergeCell ref="BC71:BT71"/>
    <mergeCell ref="DX71:EJ71"/>
    <mergeCell ref="A70:AJ70"/>
    <mergeCell ref="AK70:AP70"/>
    <mergeCell ref="AQ70:BB70"/>
    <mergeCell ref="BC70:BT70"/>
    <mergeCell ref="DX70:EJ70"/>
    <mergeCell ref="EK70:EW70"/>
    <mergeCell ref="EK69:EW69"/>
    <mergeCell ref="EX69:FJ69"/>
    <mergeCell ref="BU69:CG69"/>
    <mergeCell ref="CH69:CW69"/>
    <mergeCell ref="CX69:DJ69"/>
    <mergeCell ref="DK69:DW69"/>
    <mergeCell ref="EX68:FJ68"/>
    <mergeCell ref="BU68:CG68"/>
    <mergeCell ref="CH68:CW68"/>
    <mergeCell ref="CX68:DJ68"/>
    <mergeCell ref="DK68:DW68"/>
    <mergeCell ref="A69:AJ69"/>
    <mergeCell ref="AK69:AP69"/>
    <mergeCell ref="AQ69:BB69"/>
    <mergeCell ref="BC69:BT69"/>
    <mergeCell ref="DX69:EJ69"/>
    <mergeCell ref="A68:AJ68"/>
    <mergeCell ref="AK68:AP68"/>
    <mergeCell ref="AQ68:BB68"/>
    <mergeCell ref="BC68:BT68"/>
    <mergeCell ref="DX68:EJ68"/>
    <mergeCell ref="EK68:EW68"/>
    <mergeCell ref="EK67:EW67"/>
    <mergeCell ref="EX67:FJ67"/>
    <mergeCell ref="BU67:CG67"/>
    <mergeCell ref="CH67:CW67"/>
    <mergeCell ref="CX67:DJ67"/>
    <mergeCell ref="DK67:DW67"/>
    <mergeCell ref="EX66:FJ66"/>
    <mergeCell ref="BU66:CG66"/>
    <mergeCell ref="CH66:CW66"/>
    <mergeCell ref="CX66:DJ66"/>
    <mergeCell ref="DK66:DW66"/>
    <mergeCell ref="A67:AJ67"/>
    <mergeCell ref="AK67:AP67"/>
    <mergeCell ref="AQ67:BB67"/>
    <mergeCell ref="BC67:BT67"/>
    <mergeCell ref="DX67:EJ67"/>
    <mergeCell ref="A66:AJ66"/>
    <mergeCell ref="AK66:AP66"/>
    <mergeCell ref="AQ66:BB66"/>
    <mergeCell ref="BC66:BT66"/>
    <mergeCell ref="DX66:EJ66"/>
    <mergeCell ref="EK66:EW66"/>
    <mergeCell ref="EK65:EW65"/>
    <mergeCell ref="EX65:FJ65"/>
    <mergeCell ref="BU65:CG65"/>
    <mergeCell ref="CH65:CW65"/>
    <mergeCell ref="CX65:DJ65"/>
    <mergeCell ref="DK65:DW65"/>
    <mergeCell ref="EX64:FJ64"/>
    <mergeCell ref="BU64:CG64"/>
    <mergeCell ref="CH64:CW64"/>
    <mergeCell ref="CX64:DJ64"/>
    <mergeCell ref="DK64:DW64"/>
    <mergeCell ref="A65:AJ65"/>
    <mergeCell ref="AK65:AP65"/>
    <mergeCell ref="AQ65:BB65"/>
    <mergeCell ref="BC65:BT65"/>
    <mergeCell ref="DX65:EJ65"/>
    <mergeCell ref="A64:AJ64"/>
    <mergeCell ref="AK64:AP64"/>
    <mergeCell ref="AQ64:BB64"/>
    <mergeCell ref="BC64:BT64"/>
    <mergeCell ref="DX64:EJ64"/>
    <mergeCell ref="EK64:EW64"/>
    <mergeCell ref="EK63:EW63"/>
    <mergeCell ref="EX63:FJ63"/>
    <mergeCell ref="BU63:CG63"/>
    <mergeCell ref="CH63:CW63"/>
    <mergeCell ref="CX63:DJ63"/>
    <mergeCell ref="DK63:DW63"/>
    <mergeCell ref="EX62:FJ62"/>
    <mergeCell ref="BU62:CG62"/>
    <mergeCell ref="CH62:CW62"/>
    <mergeCell ref="CX62:DJ62"/>
    <mergeCell ref="DK62:DW62"/>
    <mergeCell ref="A63:AJ63"/>
    <mergeCell ref="AK63:AP63"/>
    <mergeCell ref="AQ63:BB63"/>
    <mergeCell ref="BC63:BT63"/>
    <mergeCell ref="DX63:EJ63"/>
    <mergeCell ref="A62:AJ62"/>
    <mergeCell ref="AK62:AP62"/>
    <mergeCell ref="AQ62:BB62"/>
    <mergeCell ref="BC62:BT62"/>
    <mergeCell ref="DX62:EJ62"/>
    <mergeCell ref="EK62:EW62"/>
    <mergeCell ref="EK61:EW61"/>
    <mergeCell ref="EX61:FJ61"/>
    <mergeCell ref="BU61:CG61"/>
    <mergeCell ref="CH61:CW61"/>
    <mergeCell ref="CX61:DJ61"/>
    <mergeCell ref="DK61:DW61"/>
    <mergeCell ref="EX60:FJ60"/>
    <mergeCell ref="BU60:CG60"/>
    <mergeCell ref="CH60:CW60"/>
    <mergeCell ref="CX60:DJ60"/>
    <mergeCell ref="DK60:DW60"/>
    <mergeCell ref="A61:AJ61"/>
    <mergeCell ref="AK61:AP61"/>
    <mergeCell ref="AQ61:BB61"/>
    <mergeCell ref="BC61:BT61"/>
    <mergeCell ref="DX61:EJ61"/>
    <mergeCell ref="A60:AJ60"/>
    <mergeCell ref="AK60:AP60"/>
    <mergeCell ref="AQ60:BB60"/>
    <mergeCell ref="BC60:BT60"/>
    <mergeCell ref="DX60:EJ60"/>
    <mergeCell ref="EK60:EW60"/>
    <mergeCell ref="EK59:EW59"/>
    <mergeCell ref="EX59:FJ59"/>
    <mergeCell ref="BU59:CG59"/>
    <mergeCell ref="CH59:CW59"/>
    <mergeCell ref="CX59:DJ59"/>
    <mergeCell ref="DK59:DW59"/>
    <mergeCell ref="EX58:FJ58"/>
    <mergeCell ref="BU58:CG58"/>
    <mergeCell ref="CH58:CW58"/>
    <mergeCell ref="CX58:DJ58"/>
    <mergeCell ref="DK58:DW58"/>
    <mergeCell ref="A59:AJ59"/>
    <mergeCell ref="AK59:AP59"/>
    <mergeCell ref="AQ59:BB59"/>
    <mergeCell ref="BC59:BT59"/>
    <mergeCell ref="DX59:EJ59"/>
    <mergeCell ref="A58:AJ58"/>
    <mergeCell ref="AK58:AP58"/>
    <mergeCell ref="AQ58:BB58"/>
    <mergeCell ref="BC58:BT58"/>
    <mergeCell ref="DX58:EJ58"/>
    <mergeCell ref="EK58:EW58"/>
    <mergeCell ref="EK57:EW57"/>
    <mergeCell ref="EX57:FJ57"/>
    <mergeCell ref="BU57:CG57"/>
    <mergeCell ref="CH57:CW57"/>
    <mergeCell ref="CX57:DJ57"/>
    <mergeCell ref="DK57:DW57"/>
    <mergeCell ref="EX56:FJ56"/>
    <mergeCell ref="BU56:CG56"/>
    <mergeCell ref="CH56:CW56"/>
    <mergeCell ref="CX56:DJ56"/>
    <mergeCell ref="DK56:DW56"/>
    <mergeCell ref="A57:AJ57"/>
    <mergeCell ref="AK57:AP57"/>
    <mergeCell ref="AQ57:BB57"/>
    <mergeCell ref="BC57:BT57"/>
    <mergeCell ref="DX57:EJ57"/>
    <mergeCell ref="A56:AJ56"/>
    <mergeCell ref="AK56:AP56"/>
    <mergeCell ref="AQ56:BB56"/>
    <mergeCell ref="BC56:BT56"/>
    <mergeCell ref="DX56:EJ56"/>
    <mergeCell ref="EK56:EW56"/>
    <mergeCell ref="EK55:EW55"/>
    <mergeCell ref="EX55:FJ55"/>
    <mergeCell ref="BU55:CG55"/>
    <mergeCell ref="CH55:CW55"/>
    <mergeCell ref="CX55:DJ55"/>
    <mergeCell ref="DK55:DW55"/>
    <mergeCell ref="EX54:FJ54"/>
    <mergeCell ref="BU54:CG54"/>
    <mergeCell ref="CH54:CW54"/>
    <mergeCell ref="CX54:DJ54"/>
    <mergeCell ref="DK54:DW54"/>
    <mergeCell ref="A55:AJ55"/>
    <mergeCell ref="AK55:AP55"/>
    <mergeCell ref="AQ55:BB55"/>
    <mergeCell ref="BC55:BT55"/>
    <mergeCell ref="DX55:EJ55"/>
    <mergeCell ref="A54:AJ54"/>
    <mergeCell ref="AK54:AP54"/>
    <mergeCell ref="AQ54:BB54"/>
    <mergeCell ref="BC54:BT54"/>
    <mergeCell ref="DX54:EJ54"/>
    <mergeCell ref="EK54:EW54"/>
    <mergeCell ref="EK53:EW53"/>
    <mergeCell ref="EX53:FJ53"/>
    <mergeCell ref="BU53:CG53"/>
    <mergeCell ref="CH53:CW53"/>
    <mergeCell ref="CX53:DJ53"/>
    <mergeCell ref="DK53:DW53"/>
    <mergeCell ref="EX52:FJ52"/>
    <mergeCell ref="BU52:CG52"/>
    <mergeCell ref="CH52:CW52"/>
    <mergeCell ref="CX52:DJ52"/>
    <mergeCell ref="DK52:DW52"/>
    <mergeCell ref="A53:AJ53"/>
    <mergeCell ref="AK53:AP53"/>
    <mergeCell ref="AQ53:BB53"/>
    <mergeCell ref="BC53:BT53"/>
    <mergeCell ref="DX53:EJ53"/>
    <mergeCell ref="A52:AJ52"/>
    <mergeCell ref="AK52:AP52"/>
    <mergeCell ref="AQ52:BB52"/>
    <mergeCell ref="BC52:BT52"/>
    <mergeCell ref="DX52:EJ52"/>
    <mergeCell ref="EK52:EW52"/>
    <mergeCell ref="A51:AJ51"/>
    <mergeCell ref="AK51:AP51"/>
    <mergeCell ref="AQ51:BB51"/>
    <mergeCell ref="BC51:BT51"/>
    <mergeCell ref="BU51:CG51"/>
    <mergeCell ref="DK51:DW51"/>
    <mergeCell ref="CH51:CW51"/>
    <mergeCell ref="CX51:DJ51"/>
    <mergeCell ref="CX50:DJ50"/>
    <mergeCell ref="DK50:DW50"/>
    <mergeCell ref="DX50:EJ50"/>
    <mergeCell ref="EK50:EW50"/>
    <mergeCell ref="EX50:FJ50"/>
    <mergeCell ref="EK51:EW51"/>
    <mergeCell ref="EX51:FJ51"/>
    <mergeCell ref="DX51:EJ51"/>
    <mergeCell ref="A50:AJ50"/>
    <mergeCell ref="AK50:AP50"/>
    <mergeCell ref="AQ50:BB50"/>
    <mergeCell ref="BC50:BT50"/>
    <mergeCell ref="BU50:CG50"/>
    <mergeCell ref="CH50:CW50"/>
    <mergeCell ref="CH49:CW49"/>
    <mergeCell ref="CX49:DJ49"/>
    <mergeCell ref="DK49:DW49"/>
    <mergeCell ref="DX49:EJ49"/>
    <mergeCell ref="EK49:EW49"/>
    <mergeCell ref="EX49:FJ49"/>
    <mergeCell ref="A47:AJ48"/>
    <mergeCell ref="AK47:AP48"/>
    <mergeCell ref="AQ47:BB48"/>
    <mergeCell ref="BC47:BT48"/>
    <mergeCell ref="EX48:FJ48"/>
    <mergeCell ref="A49:AJ49"/>
    <mergeCell ref="AK49:AP49"/>
    <mergeCell ref="AQ49:BB49"/>
    <mergeCell ref="BC49:BT49"/>
    <mergeCell ref="BU49:CG49"/>
    <mergeCell ref="ET35:FJ35"/>
    <mergeCell ref="BU47:CG48"/>
    <mergeCell ref="CH47:EJ47"/>
    <mergeCell ref="EK47:FJ47"/>
    <mergeCell ref="CH48:CW48"/>
    <mergeCell ref="CX48:DJ48"/>
    <mergeCell ref="DK48:DW48"/>
    <mergeCell ref="DX48:EJ48"/>
    <mergeCell ref="EK48:EW48"/>
    <mergeCell ref="A46:FJ46"/>
    <mergeCell ref="CF35:CV35"/>
    <mergeCell ref="CW35:DM35"/>
    <mergeCell ref="DN35:ED35"/>
    <mergeCell ref="EE35:ES35"/>
    <mergeCell ref="A35:AM35"/>
    <mergeCell ref="AN35:AS35"/>
    <mergeCell ref="AT35:BI35"/>
    <mergeCell ref="BJ35:CE35"/>
    <mergeCell ref="ET33:FJ33"/>
    <mergeCell ref="CF34:CV34"/>
    <mergeCell ref="CW34:DM34"/>
    <mergeCell ref="DN34:ED34"/>
    <mergeCell ref="EE34:ES34"/>
    <mergeCell ref="A34:AM34"/>
    <mergeCell ref="AN34:AS34"/>
    <mergeCell ref="AT34:BI34"/>
    <mergeCell ref="BJ34:CE34"/>
    <mergeCell ref="ET34:FJ34"/>
    <mergeCell ref="CF33:CV33"/>
    <mergeCell ref="CW33:DM33"/>
    <mergeCell ref="DN33:ED33"/>
    <mergeCell ref="EE33:ES33"/>
    <mergeCell ref="A33:AM33"/>
    <mergeCell ref="AN33:AS33"/>
    <mergeCell ref="AT33:BI33"/>
    <mergeCell ref="BJ33:CE33"/>
    <mergeCell ref="ET31:FJ31"/>
    <mergeCell ref="CF32:CV32"/>
    <mergeCell ref="CW32:DM32"/>
    <mergeCell ref="DN32:ED32"/>
    <mergeCell ref="EE32:ES32"/>
    <mergeCell ref="A32:AM32"/>
    <mergeCell ref="AN32:AS32"/>
    <mergeCell ref="AT32:BI32"/>
    <mergeCell ref="BJ32:CE32"/>
    <mergeCell ref="ET32:FJ32"/>
    <mergeCell ref="CF31:CV31"/>
    <mergeCell ref="CW31:DM31"/>
    <mergeCell ref="DN31:ED31"/>
    <mergeCell ref="EE31:ES31"/>
    <mergeCell ref="A31:AM31"/>
    <mergeCell ref="AN31:AS31"/>
    <mergeCell ref="AT31:BI31"/>
    <mergeCell ref="BJ31:CE31"/>
    <mergeCell ref="ET29:FJ29"/>
    <mergeCell ref="CF30:CV30"/>
    <mergeCell ref="CW30:DM30"/>
    <mergeCell ref="DN30:ED30"/>
    <mergeCell ref="EE30:ES30"/>
    <mergeCell ref="A30:AM30"/>
    <mergeCell ref="AN30:AS30"/>
    <mergeCell ref="AT30:BI30"/>
    <mergeCell ref="BJ30:CE30"/>
    <mergeCell ref="ET30:FJ30"/>
    <mergeCell ref="CF29:CV29"/>
    <mergeCell ref="CW29:DM29"/>
    <mergeCell ref="DN29:ED29"/>
    <mergeCell ref="EE29:ES29"/>
    <mergeCell ref="A29:AM29"/>
    <mergeCell ref="AN29:AS29"/>
    <mergeCell ref="AT29:BI29"/>
    <mergeCell ref="BJ29:CE29"/>
    <mergeCell ref="ET27:FJ27"/>
    <mergeCell ref="CF28:CV28"/>
    <mergeCell ref="CW28:DM28"/>
    <mergeCell ref="DN28:ED28"/>
    <mergeCell ref="EE28:ES28"/>
    <mergeCell ref="A28:AM28"/>
    <mergeCell ref="AN28:AS28"/>
    <mergeCell ref="AT28:BI28"/>
    <mergeCell ref="BJ28:CE28"/>
    <mergeCell ref="ET28:FJ28"/>
    <mergeCell ref="CF27:CV27"/>
    <mergeCell ref="CW27:DM27"/>
    <mergeCell ref="DN27:ED27"/>
    <mergeCell ref="EE27:ES27"/>
    <mergeCell ref="A27:AM27"/>
    <mergeCell ref="AN27:AS27"/>
    <mergeCell ref="AT27:BI27"/>
    <mergeCell ref="BJ27:CE27"/>
    <mergeCell ref="ET25:FJ25"/>
    <mergeCell ref="CF26:CV26"/>
    <mergeCell ref="CW26:DM26"/>
    <mergeCell ref="DN26:ED26"/>
    <mergeCell ref="EE26:ES26"/>
    <mergeCell ref="A26:AM26"/>
    <mergeCell ref="AN26:AS26"/>
    <mergeCell ref="AT26:BI26"/>
    <mergeCell ref="BJ26:CE26"/>
    <mergeCell ref="ET26:FJ26"/>
    <mergeCell ref="CF25:CV25"/>
    <mergeCell ref="CW25:DM25"/>
    <mergeCell ref="DN25:ED25"/>
    <mergeCell ref="EE25:ES25"/>
    <mergeCell ref="A25:AM25"/>
    <mergeCell ref="AN25:AS25"/>
    <mergeCell ref="AT25:BI25"/>
    <mergeCell ref="BJ25:CE25"/>
    <mergeCell ref="ET23:FJ23"/>
    <mergeCell ref="CF24:CV24"/>
    <mergeCell ref="CW24:DM24"/>
    <mergeCell ref="DN24:ED24"/>
    <mergeCell ref="EE24:ES24"/>
    <mergeCell ref="A24:AM24"/>
    <mergeCell ref="AN24:AS24"/>
    <mergeCell ref="AT24:BI24"/>
    <mergeCell ref="BJ24:CE24"/>
    <mergeCell ref="ET24:FJ24"/>
    <mergeCell ref="CF23:CV23"/>
    <mergeCell ref="CW23:DM23"/>
    <mergeCell ref="DN23:ED23"/>
    <mergeCell ref="EE23:ES23"/>
    <mergeCell ref="A23:AM23"/>
    <mergeCell ref="AN23:AS23"/>
    <mergeCell ref="AT23:BI23"/>
    <mergeCell ref="BJ23:CE23"/>
    <mergeCell ref="ET21:FJ21"/>
    <mergeCell ref="CF22:CV22"/>
    <mergeCell ref="CW22:DM22"/>
    <mergeCell ref="DN22:ED22"/>
    <mergeCell ref="EE22:ES22"/>
    <mergeCell ref="A22:AM22"/>
    <mergeCell ref="AN22:AS22"/>
    <mergeCell ref="AT22:BI22"/>
    <mergeCell ref="BJ22:CE22"/>
    <mergeCell ref="ET22:FJ22"/>
    <mergeCell ref="CF21:CV21"/>
    <mergeCell ref="CW21:DM21"/>
    <mergeCell ref="DN21:ED21"/>
    <mergeCell ref="EE21:ES21"/>
    <mergeCell ref="A21:AM21"/>
    <mergeCell ref="AN21:AS21"/>
    <mergeCell ref="AT21:BI21"/>
    <mergeCell ref="BJ21:CE21"/>
    <mergeCell ref="ET19:FJ19"/>
    <mergeCell ref="A20:AM20"/>
    <mergeCell ref="AN20:AS20"/>
    <mergeCell ref="AT20:BI20"/>
    <mergeCell ref="BJ20:CE20"/>
    <mergeCell ref="CF20:CV20"/>
    <mergeCell ref="CW20:DM20"/>
    <mergeCell ref="DN20:ED20"/>
    <mergeCell ref="EE20:ES20"/>
    <mergeCell ref="ET20:FJ20"/>
    <mergeCell ref="EE18:ES18"/>
    <mergeCell ref="ET18:FJ18"/>
    <mergeCell ref="A19:AM19"/>
    <mergeCell ref="AN19:AS19"/>
    <mergeCell ref="AT19:BI19"/>
    <mergeCell ref="BJ19:CE19"/>
    <mergeCell ref="CF19:CV19"/>
    <mergeCell ref="CW19:DM19"/>
    <mergeCell ref="DN19:ED19"/>
    <mergeCell ref="EE19:ES19"/>
    <mergeCell ref="EE17:ES17"/>
    <mergeCell ref="A18:AM18"/>
    <mergeCell ref="AN18:AS18"/>
    <mergeCell ref="A14:FJ14"/>
    <mergeCell ref="A16:AM17"/>
    <mergeCell ref="AN16:AS17"/>
    <mergeCell ref="AT16:BI17"/>
    <mergeCell ref="BJ16:CE17"/>
    <mergeCell ref="CF16:ES16"/>
    <mergeCell ref="ET16:FJ17"/>
    <mergeCell ref="DN17:ED17"/>
    <mergeCell ref="CF17:CV17"/>
    <mergeCell ref="CW17:DM17"/>
    <mergeCell ref="AT18:BI18"/>
    <mergeCell ref="BJ18:CE18"/>
    <mergeCell ref="CF18:CV18"/>
    <mergeCell ref="CW18:DM18"/>
    <mergeCell ref="DN18:ED18"/>
    <mergeCell ref="ET9:FJ9"/>
    <mergeCell ref="A1:EQ1"/>
    <mergeCell ref="A2:EQ2"/>
    <mergeCell ref="A3:EQ3"/>
    <mergeCell ref="A4:EQ4"/>
    <mergeCell ref="ET4:FJ4"/>
    <mergeCell ref="ET5:FJ5"/>
    <mergeCell ref="ET10:FJ10"/>
    <mergeCell ref="ET11:FJ11"/>
    <mergeCell ref="ET12:FJ12"/>
    <mergeCell ref="X10:EB10"/>
    <mergeCell ref="V6:EB6"/>
    <mergeCell ref="ET6:FJ6"/>
    <mergeCell ref="A7:BB9"/>
    <mergeCell ref="BE7:EB9"/>
    <mergeCell ref="ET7:FJ7"/>
    <mergeCell ref="ET8:FJ8"/>
  </mergeCells>
  <pageMargins left="0.59055118110236227" right="0.39370078740157483" top="0.63" bottom="0.19685039370078741" header="0.32" footer="0.38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об исполнении бюджета ГР</vt:lpstr>
      <vt:lpstr>'Отчет об исполнении бюджета ГР'!LAST_CELL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ЗамГлавы</dc:creator>
  <dc:description>POI HSSF rep:2.42.0.105</dc:description>
  <cp:lastModifiedBy>ЗамГлавы</cp:lastModifiedBy>
  <dcterms:created xsi:type="dcterms:W3CDTF">2017-10-25T11:07:21Z</dcterms:created>
  <dcterms:modified xsi:type="dcterms:W3CDTF">2017-10-25T11:07:21Z</dcterms:modified>
</cp:coreProperties>
</file>